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QUISTI DA EFFETTUARE\Silus PMA\Determina + All\Allegati\All. A – Lettera di invitoDisciplinare e relativi allegati\"/>
    </mc:Choice>
  </mc:AlternateContent>
  <bookViews>
    <workbookView xWindow="0" yWindow="0" windowWidth="28800" windowHeight="12330"/>
  </bookViews>
  <sheets>
    <sheet name="Lotto2" sheetId="1" r:id="rId1"/>
  </sheets>
  <definedNames>
    <definedName name="_xlnm.Print_Area" localSheetId="0">Lotto2!$A$1:$G$81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G33" i="1"/>
  <c r="G34" i="1"/>
  <c r="G35" i="1"/>
  <c r="G36" i="1"/>
  <c r="G37" i="1"/>
  <c r="G31" i="1"/>
  <c r="G40" i="1" l="1"/>
  <c r="G39" i="1"/>
  <c r="G44" i="1"/>
  <c r="G43" i="1"/>
  <c r="G42" i="1"/>
  <c r="G41" i="1"/>
  <c r="G47" i="1" l="1"/>
  <c r="G48" i="1" s="1"/>
</calcChain>
</file>

<file path=xl/sharedStrings.xml><?xml version="1.0" encoding="utf-8"?>
<sst xmlns="http://schemas.openxmlformats.org/spreadsheetml/2006/main" count="64" uniqueCount="37">
  <si>
    <t xml:space="preserve">
Il sottoscritto _______________________________________, nato a __________________ il ____________, domiciliato per la carica come in appresso indicato, nella sua qualità di _________________________________ e legale rappresentante della ________________________________, con sede in ____________________, Via ______________________________, capitale sociale Euro __________________, iscritta al Registro delle Imprese di ___________________ al n. __________________, codice fiscale n. _________________________ e partita IVA n. _______________________________, (in caso R.T.I. o Consorzio costituito/costituendo con le seguenti Imprese: ___________ _____________ _____________) di seguito denominata “Impresa”, formula la seguente 
</t>
  </si>
  <si>
    <t>OFFERTA ECONOMICA</t>
  </si>
  <si>
    <t>DENOMINAZIONE</t>
  </si>
  <si>
    <t>SI</t>
  </si>
  <si>
    <t>Picasso Rete Covid</t>
  </si>
  <si>
    <t>Nuove integrazioni</t>
  </si>
  <si>
    <t>Picasso Centrale</t>
  </si>
  <si>
    <t>Cruscotto Covid</t>
  </si>
  <si>
    <t>MANUTENZIONE STRAORDINARIA</t>
  </si>
  <si>
    <t>gg/U</t>
  </si>
  <si>
    <t>Restore Dati</t>
  </si>
  <si>
    <t>N° test</t>
  </si>
  <si>
    <t>Orario Esteso</t>
  </si>
  <si>
    <t>N° interventi</t>
  </si>
  <si>
    <t>Illimitati</t>
  </si>
  <si>
    <t>Orario Festivo</t>
  </si>
  <si>
    <t>SLA Fuori Orario</t>
  </si>
  <si>
    <t>SLA Manutenzione HW</t>
  </si>
  <si>
    <t>TOTALE IVA ESCLUSA</t>
  </si>
  <si>
    <t>TOTALE IVA INCLUSA</t>
  </si>
  <si>
    <t xml:space="preserve">La sottoscritta Impresa, inoltre, nell’accettare tutte le condizioni di esecuzione del servizio specificato nella documentazione di gara, dichiara altresì:
- che la presente offerta è irrevocabile ed impegnativa sino al 180° (centottantantesimo) giorno successivo alla scadenza del termine per la presentazione della stessa;
- di aver preso visione e di accettare espressamente e senza condizioni le clausole, condizioni e termini di esecuzione del servizio riportate nel Disciplinare/Lettera di invito, nella Scheda Tecnica, e, comunque, di aver preso cognizione di tutte le circostanze generali e speciali che possono interessare l’esecuzione di tutte le prestazioni oggetto della procedura, e che di tali circostanze ha tenuto conto nella determinazione dei prezzi offerti e ritiene, quindi, remunerativi tali prezzi;
- di non eccepire alla Stazione Appaltante, durante l’esecuzione del servizio, la mancata conoscenza di condizioni o la sopravvenienza di circostanze non valutate o non considerate nella formulazione dell’offerta, salvo che tali circostanze si configurino come cause di forza maggiore ai sensi delle norme del Codice Civile e non escluse da altre norme di legge;
- che il prezzo offerto si intende omnicomprensivo e completo di tutto quanto previsto negli atti di gara;
- che l’offerta totale comprende i costi aziendali per la sicurezza, ai sensi dell’art. 91, comma 5 del D.Lgs n. 36/2023 e s.m.i. e che tali costi sono pari a € _____________________________ (in lettere __________________________________) (campo da compilare obbligatoriamente);
- che i costi della manodopera di cui all’art. 91, comma 5 del D.Lgs. 36/2023 e s.m.i. sono pari a € _____________________________ (in lettere __________________________________) (campo da compilare obbligatoriamente);
- di applicare al proprio personale il CCNL Metalmeccanici/Telecomunicazioni;
o in alternativa 
- di applicare al personale impegnato nell’esecuzione del contratto il seguente CCNL _____________________ (indicare il CCNL applicato) identificato dal codice alfanumerico unico _________________________________ che garantisce le stesse tutele economiche e normative rispetto a quello indicato sopra;
- la sottoscritta Impresa prende infine atto che la Scheda Tecnica così come tutti gli altri atti di gara, ivi compreso quanto stabilito relativamente alle modalità di esecuzione contrattuali, nonché la presente offerta economica, costituiranno parte integrante e sostanziale del contratto che, in caso di aggiudicazione, la sottoscritta Impresa stipulerà con la Stazione Appaltante.
Firma 
(legale rappresentante/procuratore) 
______________________________
</t>
  </si>
  <si>
    <t>AOU Cagliari</t>
  </si>
  <si>
    <t>RICHIESTO</t>
  </si>
  <si>
    <t>METRICA</t>
  </si>
  <si>
    <t>Q.TA'
BASE</t>
  </si>
  <si>
    <t>MANUTENZIONE ORDINARIA</t>
  </si>
  <si>
    <t>Canone manutenzione ordinaria</t>
  </si>
  <si>
    <t>mesi</t>
  </si>
  <si>
    <t>Servizi Full Risk</t>
  </si>
  <si>
    <t>QlikView</t>
  </si>
  <si>
    <t>Servizi Specialist</t>
  </si>
  <si>
    <t>MANUTENZIONE EVOLUTIVA</t>
  </si>
  <si>
    <t>NO</t>
  </si>
  <si>
    <t>MANUTENZIONE ESTENSIVA</t>
  </si>
  <si>
    <t xml:space="preserve">Importo Complessivo Offerto Iva Esclusa </t>
  </si>
  <si>
    <t>Importo Unitario Offerto
 Iva Esclusa</t>
  </si>
  <si>
    <r>
      <t>OGGETTO: Procedura negoziata senza bando, ai sensi dell’art. 76 co. 2 lett. b) del D.lgs n. 36/2023 per l’affidamento servizio di manutenzione e assistenza per i sistemi DNLab, Galileo, Halia, DnWeb Territorio, Themis, Prometeo, Cruscotto COVID, Picasso (locale e centrale) per AOU Cagliari, per la durata di 18 mesi, tramite la piattaforma Net4market -</t>
    </r>
    <r>
      <rPr>
        <b/>
        <u/>
        <sz val="12"/>
        <color rgb="FF000000"/>
        <rFont val="Calibri"/>
        <family val="2"/>
        <scheme val="minor"/>
      </rPr>
      <t xml:space="preserve"> Offerta Economica LOTTO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</si>
</sst>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
    <numFmt numFmtId="165" formatCode="_-&quot;€&quot;\ * #,##0.00_-;\-&quot;€&quot;\ * #,##0.00_-;_-&quot;€&quot;\ * &quot;-&quot;??_-;_-@"/>
  </numFmts>
  <fonts count="14" x14ac:knownFonts="1">
    <font>
      <sz val="10"/>
      <color rgb="FF000000"/>
      <name val="Calibri"/>
      <scheme val="minor"/>
    </font>
    <font>
      <b/>
      <sz val="16"/>
      <color rgb="FF000000"/>
      <name val="Calibri"/>
      <family val="2"/>
      <scheme val="minor"/>
    </font>
    <font>
      <sz val="16"/>
      <color rgb="FF000000"/>
      <name val="Calibri"/>
      <family val="2"/>
      <scheme val="minor"/>
    </font>
    <font>
      <b/>
      <sz val="20"/>
      <color rgb="FF000000"/>
      <name val="Calibri"/>
      <family val="2"/>
      <scheme val="minor"/>
    </font>
    <font>
      <sz val="11"/>
      <color theme="1"/>
      <name val="Calibri"/>
      <family val="2"/>
    </font>
    <font>
      <sz val="14"/>
      <color rgb="FF000000"/>
      <name val="Calibri"/>
      <family val="2"/>
      <scheme val="minor"/>
    </font>
    <font>
      <b/>
      <sz val="11"/>
      <color theme="1"/>
      <name val="Calibri"/>
      <family val="2"/>
    </font>
    <font>
      <b/>
      <sz val="10"/>
      <color theme="1"/>
      <name val="Arial"/>
      <family val="2"/>
    </font>
    <font>
      <sz val="10"/>
      <color theme="1"/>
      <name val="Arial"/>
      <family val="2"/>
    </font>
    <font>
      <sz val="11"/>
      <color theme="1"/>
      <name val="Calibri"/>
      <family val="2"/>
    </font>
    <font>
      <b/>
      <sz val="11"/>
      <color rgb="FF000000"/>
      <name val="Calibri"/>
      <family val="2"/>
    </font>
    <font>
      <sz val="12"/>
      <color rgb="FF000000"/>
      <name val="Calibri"/>
      <family val="2"/>
      <scheme val="minor"/>
    </font>
    <font>
      <b/>
      <sz val="12"/>
      <color rgb="FF000000"/>
      <name val="Calibri"/>
      <family val="2"/>
      <scheme val="minor"/>
    </font>
    <font>
      <b/>
      <u/>
      <sz val="12"/>
      <color rgb="FF000000"/>
      <name val="Calibri"/>
      <family val="2"/>
      <scheme val="minor"/>
    </font>
  </fonts>
  <fills count="12">
    <fill>
      <patternFill patternType="none"/>
    </fill>
    <fill>
      <patternFill patternType="gray125"/>
    </fill>
    <fill>
      <patternFill patternType="solid">
        <fgColor rgb="FFFFFFFF"/>
        <bgColor rgb="FFFFFFFF"/>
      </patternFill>
    </fill>
    <fill>
      <patternFill patternType="solid">
        <fgColor rgb="FFFFE599"/>
        <bgColor rgb="FFFFE599"/>
      </patternFill>
    </fill>
    <fill>
      <patternFill patternType="solid">
        <fgColor rgb="FFFFFF00"/>
        <bgColor rgb="FFFFFF00"/>
      </patternFill>
    </fill>
    <fill>
      <patternFill patternType="solid">
        <fgColor rgb="FFFFC000"/>
        <bgColor rgb="FFFFC000"/>
      </patternFill>
    </fill>
    <fill>
      <patternFill patternType="solid">
        <fgColor rgb="FFFFFF00"/>
        <bgColor indexed="64"/>
      </patternFill>
    </fill>
    <fill>
      <patternFill patternType="solid">
        <fgColor theme="6" tint="0.79998168889431442"/>
        <bgColor indexed="64"/>
      </patternFill>
    </fill>
    <fill>
      <patternFill patternType="solid">
        <fgColor theme="0"/>
        <bgColor theme="0"/>
      </patternFill>
    </fill>
    <fill>
      <patternFill patternType="solid">
        <fgColor theme="0" tint="-0.14999847407452621"/>
        <bgColor rgb="FFA5A5A5"/>
      </patternFill>
    </fill>
    <fill>
      <patternFill patternType="solid">
        <fgColor theme="0" tint="-0.14999847407452621"/>
        <bgColor rgb="FFD0CECE"/>
      </patternFill>
    </fill>
    <fill>
      <patternFill patternType="solid">
        <fgColor theme="0"/>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s>
  <cellStyleXfs count="1">
    <xf numFmtId="0" fontId="0" fillId="0" borderId="0"/>
  </cellStyleXfs>
  <cellXfs count="54">
    <xf numFmtId="0" fontId="0" fillId="0" borderId="0" xfId="0"/>
    <xf numFmtId="0" fontId="0" fillId="0" borderId="0" xfId="0" applyBorder="1"/>
    <xf numFmtId="0" fontId="4" fillId="0" borderId="0" xfId="0" applyFont="1" applyBorder="1"/>
    <xf numFmtId="0" fontId="4" fillId="2" borderId="0" xfId="0" applyFont="1" applyFill="1" applyBorder="1"/>
    <xf numFmtId="0" fontId="2" fillId="0" borderId="0" xfId="0" applyFont="1" applyAlignment="1">
      <alignment vertical="top"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164" fontId="6" fillId="0" borderId="6"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4" borderId="4" xfId="0" applyFont="1" applyFill="1" applyBorder="1" applyAlignment="1">
      <alignment vertical="center"/>
    </xf>
    <xf numFmtId="0" fontId="6" fillId="4" borderId="5" xfId="0" applyFont="1" applyFill="1" applyBorder="1" applyAlignment="1">
      <alignment vertical="center" wrapText="1"/>
    </xf>
    <xf numFmtId="0" fontId="9" fillId="5" borderId="5" xfId="0" applyFont="1" applyFill="1" applyBorder="1" applyAlignment="1">
      <alignment horizontal="center" vertical="center"/>
    </xf>
    <xf numFmtId="0" fontId="9" fillId="0" borderId="5" xfId="0" applyFont="1" applyBorder="1" applyAlignment="1">
      <alignment vertical="center"/>
    </xf>
    <xf numFmtId="0" fontId="9" fillId="0" borderId="6" xfId="0" applyFont="1" applyBorder="1" applyAlignment="1">
      <alignment vertical="center"/>
    </xf>
    <xf numFmtId="0" fontId="8" fillId="0" borderId="4" xfId="0" applyFont="1" applyBorder="1" applyAlignment="1">
      <alignment vertical="center"/>
    </xf>
    <xf numFmtId="165" fontId="9" fillId="0" borderId="7" xfId="0" applyNumberFormat="1" applyFont="1" applyBorder="1" applyAlignment="1">
      <alignment vertical="center"/>
    </xf>
    <xf numFmtId="0" fontId="6" fillId="8" borderId="4" xfId="0" applyFont="1" applyFill="1" applyBorder="1" applyAlignment="1">
      <alignment vertical="center"/>
    </xf>
    <xf numFmtId="0" fontId="9" fillId="8" borderId="5" xfId="0" applyFont="1" applyFill="1" applyBorder="1" applyAlignment="1">
      <alignment vertical="center" wrapText="1"/>
    </xf>
    <xf numFmtId="0" fontId="9" fillId="0" borderId="4" xfId="0" applyFont="1" applyBorder="1" applyAlignment="1">
      <alignment vertical="center"/>
    </xf>
    <xf numFmtId="164" fontId="9" fillId="0" borderId="7" xfId="0" applyNumberFormat="1" applyFont="1" applyBorder="1" applyAlignment="1">
      <alignment vertical="center"/>
    </xf>
    <xf numFmtId="0" fontId="9" fillId="2" borderId="5" xfId="0" applyFont="1" applyFill="1" applyBorder="1" applyAlignment="1">
      <alignment vertical="center" wrapText="1"/>
    </xf>
    <xf numFmtId="0" fontId="9" fillId="0" borderId="5" xfId="0" applyFont="1" applyBorder="1" applyAlignment="1">
      <alignment vertical="center" wrapText="1"/>
    </xf>
    <xf numFmtId="0" fontId="9" fillId="2" borderId="4" xfId="0" applyFont="1" applyFill="1" applyBorder="1" applyAlignment="1">
      <alignment vertical="center"/>
    </xf>
    <xf numFmtId="164" fontId="9" fillId="0" borderId="6" xfId="0" applyNumberFormat="1" applyFont="1" applyBorder="1" applyAlignment="1">
      <alignment vertical="center"/>
    </xf>
    <xf numFmtId="0" fontId="9" fillId="0" borderId="8" xfId="0" applyFont="1" applyBorder="1" applyAlignment="1">
      <alignment vertical="center"/>
    </xf>
    <xf numFmtId="0" fontId="9" fillId="0" borderId="9" xfId="0" applyFont="1" applyBorder="1" applyAlignment="1">
      <alignment vertical="center"/>
    </xf>
    <xf numFmtId="164" fontId="9" fillId="0" borderId="10" xfId="0" applyNumberFormat="1" applyFont="1"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8" fillId="9" borderId="1" xfId="0" applyFont="1" applyFill="1" applyBorder="1" applyAlignment="1">
      <alignment vertical="center"/>
    </xf>
    <xf numFmtId="0" fontId="10" fillId="10" borderId="2" xfId="0" applyFont="1" applyFill="1" applyBorder="1" applyAlignment="1">
      <alignment horizontal="right" vertical="center"/>
    </xf>
    <xf numFmtId="164" fontId="6" fillId="9" borderId="3" xfId="0" applyNumberFormat="1" applyFont="1" applyFill="1"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8" fillId="9" borderId="11" xfId="0" applyFont="1" applyFill="1" applyBorder="1" applyAlignment="1">
      <alignment vertical="center"/>
    </xf>
    <xf numFmtId="0" fontId="10" fillId="10" borderId="12" xfId="0" applyFont="1" applyFill="1" applyBorder="1" applyAlignment="1">
      <alignment horizontal="right" vertical="center"/>
    </xf>
    <xf numFmtId="164" fontId="6" fillId="9" borderId="14" xfId="0" applyNumberFormat="1" applyFont="1" applyFill="1" applyBorder="1" applyAlignment="1">
      <alignment vertical="center"/>
    </xf>
    <xf numFmtId="0" fontId="2" fillId="0" borderId="0" xfId="0" applyFont="1" applyAlignment="1" applyProtection="1">
      <alignment vertical="center" wrapText="1"/>
      <protection locked="0"/>
    </xf>
    <xf numFmtId="0" fontId="3" fillId="0" borderId="0" xfId="0" applyFont="1" applyAlignment="1">
      <alignment vertical="center" wrapText="1"/>
    </xf>
    <xf numFmtId="0" fontId="5" fillId="0" borderId="0" xfId="0" applyFont="1" applyAlignment="1" applyProtection="1">
      <alignment vertical="top" wrapText="1"/>
      <protection locked="0"/>
    </xf>
    <xf numFmtId="0" fontId="1" fillId="0" borderId="0" xfId="0" applyFont="1" applyAlignment="1">
      <alignment vertical="center" wrapText="1"/>
    </xf>
    <xf numFmtId="0" fontId="6" fillId="7" borderId="15" xfId="0" applyFont="1" applyFill="1" applyBorder="1" applyAlignment="1">
      <alignment vertical="center" wrapText="1"/>
    </xf>
    <xf numFmtId="0" fontId="11" fillId="0" borderId="0" xfId="0" applyFont="1" applyAlignment="1" applyProtection="1">
      <alignment vertical="top" wrapText="1"/>
      <protection locked="0"/>
    </xf>
    <xf numFmtId="164" fontId="9" fillId="11" borderId="7" xfId="0" applyNumberFormat="1" applyFont="1" applyFill="1" applyBorder="1" applyAlignment="1">
      <alignment vertical="center"/>
    </xf>
    <xf numFmtId="0" fontId="9" fillId="6" borderId="6" xfId="0" applyFont="1" applyFill="1" applyBorder="1" applyAlignment="1" applyProtection="1">
      <alignment vertical="center"/>
      <protection locked="0"/>
    </xf>
    <xf numFmtId="164" fontId="9" fillId="6" borderId="6" xfId="0" applyNumberFormat="1" applyFont="1" applyFill="1" applyBorder="1" applyAlignment="1" applyProtection="1">
      <alignment vertical="center"/>
      <protection locked="0"/>
    </xf>
    <xf numFmtId="0" fontId="3" fillId="0" borderId="0" xfId="0" applyFont="1" applyAlignment="1">
      <alignment horizontal="center" vertical="center" wrapText="1"/>
    </xf>
    <xf numFmtId="0" fontId="5" fillId="0" borderId="0" xfId="0" applyFont="1" applyAlignment="1" applyProtection="1">
      <alignment horizontal="left" vertical="center" wrapText="1"/>
      <protection locked="0"/>
    </xf>
    <xf numFmtId="0" fontId="12" fillId="0" borderId="0" xfId="0" applyFont="1" applyAlignment="1">
      <alignment horizontal="center" vertical="center" wrapText="1"/>
    </xf>
    <xf numFmtId="0" fontId="7" fillId="3" borderId="5" xfId="0" applyFont="1" applyFill="1" applyBorder="1" applyAlignment="1">
      <alignment horizontal="center" vertical="center"/>
    </xf>
    <xf numFmtId="0" fontId="11" fillId="0" borderId="0" xfId="0" applyFont="1" applyAlignment="1" applyProtection="1">
      <alignment horizontal="left" vertical="top" wrapText="1"/>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P784"/>
  <sheetViews>
    <sheetView tabSelected="1" topLeftCell="A7" zoomScale="115" zoomScaleNormal="115" zoomScaleSheetLayoutView="175" workbookViewId="0">
      <selection activeCell="A8" sqref="A8:G24"/>
    </sheetView>
  </sheetViews>
  <sheetFormatPr defaultColWidth="12.5703125" defaultRowHeight="15" customHeight="1" x14ac:dyDescent="0.2"/>
  <cols>
    <col min="1" max="1" width="2.140625" customWidth="1"/>
    <col min="2" max="2" width="34.7109375" customWidth="1"/>
    <col min="3" max="3" width="10.140625" bestFit="1" customWidth="1"/>
    <col min="4" max="4" width="12.42578125" bestFit="1" customWidth="1"/>
    <col min="5" max="5" width="17.7109375" bestFit="1" customWidth="1"/>
    <col min="6" max="6" width="8.5703125" bestFit="1" customWidth="1"/>
    <col min="7" max="7" width="13.5703125" customWidth="1"/>
    <col min="8" max="8" width="15" bestFit="1" customWidth="1"/>
    <col min="9" max="9" width="14.5703125" bestFit="1" customWidth="1"/>
    <col min="10" max="10" width="8.5703125" bestFit="1" customWidth="1"/>
    <col min="11" max="11" width="13.140625" bestFit="1" customWidth="1"/>
    <col min="12" max="12" width="8.5703125" bestFit="1" customWidth="1"/>
    <col min="13" max="13" width="14.5703125" bestFit="1" customWidth="1"/>
    <col min="14" max="14" width="8.5703125" bestFit="1" customWidth="1"/>
    <col min="15" max="15" width="23.42578125" bestFit="1" customWidth="1"/>
    <col min="16" max="16" width="14.42578125" bestFit="1" customWidth="1"/>
    <col min="17" max="17" width="8.42578125" customWidth="1"/>
    <col min="18" max="18" width="10.42578125" customWidth="1"/>
    <col min="19" max="19" width="9.28515625" customWidth="1"/>
  </cols>
  <sheetData>
    <row r="1" spans="1:16" ht="15" customHeight="1" x14ac:dyDescent="0.2">
      <c r="A1" s="51" t="s">
        <v>36</v>
      </c>
      <c r="B1" s="51"/>
      <c r="C1" s="51"/>
      <c r="D1" s="51"/>
      <c r="E1" s="51"/>
      <c r="F1" s="51"/>
      <c r="G1" s="51"/>
      <c r="H1" s="43"/>
      <c r="I1" s="43"/>
      <c r="J1" s="43"/>
      <c r="K1" s="43"/>
      <c r="L1" s="43"/>
      <c r="M1" s="43"/>
      <c r="N1" s="43"/>
      <c r="O1" s="43"/>
      <c r="P1" s="43"/>
    </row>
    <row r="2" spans="1:16" ht="15" customHeight="1" x14ac:dyDescent="0.2">
      <c r="A2" s="51"/>
      <c r="B2" s="51"/>
      <c r="C2" s="51"/>
      <c r="D2" s="51"/>
      <c r="E2" s="51"/>
      <c r="F2" s="51"/>
      <c r="G2" s="51"/>
      <c r="H2" s="43"/>
      <c r="I2" s="43"/>
      <c r="J2" s="43"/>
      <c r="K2" s="43"/>
      <c r="L2" s="43"/>
      <c r="M2" s="43"/>
      <c r="N2" s="43"/>
      <c r="O2" s="43"/>
      <c r="P2" s="43"/>
    </row>
    <row r="3" spans="1:16" ht="15" customHeight="1" x14ac:dyDescent="0.2">
      <c r="A3" s="51"/>
      <c r="B3" s="51"/>
      <c r="C3" s="51"/>
      <c r="D3" s="51"/>
      <c r="E3" s="51"/>
      <c r="F3" s="51"/>
      <c r="G3" s="51"/>
      <c r="H3" s="43"/>
      <c r="I3" s="43"/>
      <c r="J3" s="43"/>
      <c r="K3" s="43"/>
      <c r="L3" s="43"/>
      <c r="M3" s="43"/>
      <c r="N3" s="43"/>
      <c r="O3" s="43"/>
      <c r="P3" s="43"/>
    </row>
    <row r="4" spans="1:16" ht="15" customHeight="1" x14ac:dyDescent="0.2">
      <c r="A4" s="51"/>
      <c r="B4" s="51"/>
      <c r="C4" s="51"/>
      <c r="D4" s="51"/>
      <c r="E4" s="51"/>
      <c r="F4" s="51"/>
      <c r="G4" s="51"/>
      <c r="H4" s="43"/>
      <c r="I4" s="43"/>
      <c r="J4" s="43"/>
      <c r="K4" s="43"/>
      <c r="L4" s="43"/>
      <c r="M4" s="43"/>
      <c r="N4" s="43"/>
      <c r="O4" s="43"/>
      <c r="P4" s="43"/>
    </row>
    <row r="5" spans="1:16" ht="15" customHeight="1" x14ac:dyDescent="0.2">
      <c r="A5" s="51"/>
      <c r="B5" s="51"/>
      <c r="C5" s="51"/>
      <c r="D5" s="51"/>
      <c r="E5" s="51"/>
      <c r="F5" s="51"/>
      <c r="G5" s="51"/>
      <c r="H5" s="43"/>
      <c r="I5" s="43"/>
      <c r="J5" s="43"/>
      <c r="K5" s="43"/>
      <c r="L5" s="43"/>
      <c r="M5" s="43"/>
      <c r="N5" s="43"/>
      <c r="O5" s="43"/>
      <c r="P5" s="43"/>
    </row>
    <row r="6" spans="1:16" ht="15" customHeight="1" x14ac:dyDescent="0.2">
      <c r="A6" s="51"/>
      <c r="B6" s="51"/>
      <c r="C6" s="51"/>
      <c r="D6" s="51"/>
      <c r="E6" s="51"/>
      <c r="F6" s="51"/>
      <c r="G6" s="51"/>
      <c r="H6" s="43"/>
      <c r="I6" s="43"/>
      <c r="J6" s="43"/>
      <c r="K6" s="43"/>
      <c r="L6" s="43"/>
      <c r="M6" s="43"/>
      <c r="N6" s="43"/>
      <c r="O6" s="43"/>
      <c r="P6" s="43"/>
    </row>
    <row r="7" spans="1:16" ht="15" customHeight="1" x14ac:dyDescent="0.2">
      <c r="A7" s="51"/>
      <c r="B7" s="51"/>
      <c r="C7" s="51"/>
      <c r="D7" s="51"/>
      <c r="E7" s="51"/>
      <c r="F7" s="51"/>
      <c r="G7" s="51"/>
      <c r="H7" s="43"/>
      <c r="I7" s="43"/>
      <c r="J7" s="43"/>
      <c r="K7" s="43"/>
      <c r="L7" s="43"/>
      <c r="M7" s="43"/>
      <c r="N7" s="43"/>
      <c r="O7" s="43"/>
      <c r="P7" s="43"/>
    </row>
    <row r="8" spans="1:16" ht="15" customHeight="1" x14ac:dyDescent="0.2">
      <c r="A8" s="50" t="s">
        <v>0</v>
      </c>
      <c r="B8" s="50"/>
      <c r="C8" s="50"/>
      <c r="D8" s="50"/>
      <c r="E8" s="50"/>
      <c r="F8" s="50"/>
      <c r="G8" s="50"/>
      <c r="H8" s="40"/>
      <c r="I8" s="40"/>
      <c r="J8" s="40"/>
      <c r="K8" s="40"/>
      <c r="L8" s="40"/>
      <c r="M8" s="40"/>
      <c r="N8" s="40"/>
      <c r="O8" s="40"/>
      <c r="P8" s="40"/>
    </row>
    <row r="9" spans="1:16" ht="15" customHeight="1" x14ac:dyDescent="0.2">
      <c r="A9" s="50"/>
      <c r="B9" s="50"/>
      <c r="C9" s="50"/>
      <c r="D9" s="50"/>
      <c r="E9" s="50"/>
      <c r="F9" s="50"/>
      <c r="G9" s="50"/>
      <c r="H9" s="40"/>
      <c r="I9" s="40"/>
      <c r="J9" s="40"/>
      <c r="K9" s="40"/>
      <c r="L9" s="40"/>
      <c r="M9" s="40"/>
      <c r="N9" s="40"/>
      <c r="O9" s="40"/>
      <c r="P9" s="40"/>
    </row>
    <row r="10" spans="1:16" ht="15" customHeight="1" x14ac:dyDescent="0.2">
      <c r="A10" s="50"/>
      <c r="B10" s="50"/>
      <c r="C10" s="50"/>
      <c r="D10" s="50"/>
      <c r="E10" s="50"/>
      <c r="F10" s="50"/>
      <c r="G10" s="50"/>
      <c r="H10" s="40"/>
      <c r="I10" s="40"/>
      <c r="J10" s="40"/>
      <c r="K10" s="40"/>
      <c r="L10" s="40"/>
      <c r="M10" s="40"/>
      <c r="N10" s="40"/>
      <c r="O10" s="40"/>
      <c r="P10" s="40"/>
    </row>
    <row r="11" spans="1:16" ht="15" customHeight="1" x14ac:dyDescent="0.2">
      <c r="A11" s="50"/>
      <c r="B11" s="50"/>
      <c r="C11" s="50"/>
      <c r="D11" s="50"/>
      <c r="E11" s="50"/>
      <c r="F11" s="50"/>
      <c r="G11" s="50"/>
      <c r="H11" s="40"/>
      <c r="I11" s="40"/>
      <c r="J11" s="40"/>
      <c r="K11" s="40"/>
      <c r="L11" s="40"/>
      <c r="M11" s="40"/>
      <c r="N11" s="40"/>
      <c r="O11" s="40"/>
      <c r="P11" s="40"/>
    </row>
    <row r="12" spans="1:16" ht="15" customHeight="1" x14ac:dyDescent="0.2">
      <c r="A12" s="50"/>
      <c r="B12" s="50"/>
      <c r="C12" s="50"/>
      <c r="D12" s="50"/>
      <c r="E12" s="50"/>
      <c r="F12" s="50"/>
      <c r="G12" s="50"/>
      <c r="H12" s="40"/>
      <c r="I12" s="40"/>
      <c r="J12" s="40"/>
      <c r="K12" s="40"/>
      <c r="L12" s="40"/>
      <c r="M12" s="40"/>
      <c r="N12" s="40"/>
      <c r="O12" s="40"/>
      <c r="P12" s="40"/>
    </row>
    <row r="13" spans="1:16" ht="15" customHeight="1" x14ac:dyDescent="0.2">
      <c r="A13" s="50"/>
      <c r="B13" s="50"/>
      <c r="C13" s="50"/>
      <c r="D13" s="50"/>
      <c r="E13" s="50"/>
      <c r="F13" s="50"/>
      <c r="G13" s="50"/>
      <c r="H13" s="40"/>
      <c r="I13" s="40"/>
      <c r="J13" s="40"/>
      <c r="K13" s="40"/>
      <c r="L13" s="40"/>
      <c r="M13" s="40"/>
      <c r="N13" s="40"/>
      <c r="O13" s="40"/>
      <c r="P13" s="40"/>
    </row>
    <row r="14" spans="1:16" ht="15" customHeight="1" x14ac:dyDescent="0.2">
      <c r="A14" s="50"/>
      <c r="B14" s="50"/>
      <c r="C14" s="50"/>
      <c r="D14" s="50"/>
      <c r="E14" s="50"/>
      <c r="F14" s="50"/>
      <c r="G14" s="50"/>
      <c r="H14" s="40"/>
      <c r="I14" s="40"/>
      <c r="J14" s="40"/>
      <c r="K14" s="40"/>
      <c r="L14" s="40"/>
      <c r="M14" s="40"/>
      <c r="N14" s="40"/>
      <c r="O14" s="40"/>
      <c r="P14" s="40"/>
    </row>
    <row r="15" spans="1:16" ht="15" customHeight="1" x14ac:dyDescent="0.2">
      <c r="A15" s="50"/>
      <c r="B15" s="50"/>
      <c r="C15" s="50"/>
      <c r="D15" s="50"/>
      <c r="E15" s="50"/>
      <c r="F15" s="50"/>
      <c r="G15" s="50"/>
      <c r="H15" s="40"/>
      <c r="I15" s="40"/>
      <c r="J15" s="40"/>
      <c r="K15" s="40"/>
      <c r="L15" s="40"/>
      <c r="M15" s="40"/>
      <c r="N15" s="40"/>
      <c r="O15" s="40"/>
      <c r="P15" s="40"/>
    </row>
    <row r="16" spans="1:16" ht="15" customHeight="1" x14ac:dyDescent="0.2">
      <c r="A16" s="50"/>
      <c r="B16" s="50"/>
      <c r="C16" s="50"/>
      <c r="D16" s="50"/>
      <c r="E16" s="50"/>
      <c r="F16" s="50"/>
      <c r="G16" s="50"/>
      <c r="H16" s="40"/>
      <c r="I16" s="40"/>
      <c r="J16" s="40"/>
      <c r="K16" s="40"/>
      <c r="L16" s="40"/>
      <c r="M16" s="40"/>
      <c r="N16" s="40"/>
      <c r="O16" s="40"/>
      <c r="P16" s="40"/>
    </row>
    <row r="17" spans="1:16" ht="15" customHeight="1" x14ac:dyDescent="0.2">
      <c r="A17" s="50"/>
      <c r="B17" s="50"/>
      <c r="C17" s="50"/>
      <c r="D17" s="50"/>
      <c r="E17" s="50"/>
      <c r="F17" s="50"/>
      <c r="G17" s="50"/>
      <c r="H17" s="40"/>
      <c r="I17" s="40"/>
      <c r="J17" s="40"/>
      <c r="K17" s="40"/>
      <c r="L17" s="40"/>
      <c r="M17" s="40"/>
      <c r="N17" s="40"/>
      <c r="O17" s="40"/>
      <c r="P17" s="40"/>
    </row>
    <row r="18" spans="1:16" ht="15" customHeight="1" x14ac:dyDescent="0.2">
      <c r="A18" s="50"/>
      <c r="B18" s="50"/>
      <c r="C18" s="50"/>
      <c r="D18" s="50"/>
      <c r="E18" s="50"/>
      <c r="F18" s="50"/>
      <c r="G18" s="50"/>
      <c r="H18" s="40"/>
      <c r="I18" s="40"/>
      <c r="J18" s="40"/>
      <c r="K18" s="40"/>
      <c r="L18" s="40"/>
      <c r="M18" s="40"/>
      <c r="N18" s="40"/>
      <c r="O18" s="40"/>
      <c r="P18" s="40"/>
    </row>
    <row r="19" spans="1:16" ht="15" customHeight="1" x14ac:dyDescent="0.2">
      <c r="A19" s="50"/>
      <c r="B19" s="50"/>
      <c r="C19" s="50"/>
      <c r="D19" s="50"/>
      <c r="E19" s="50"/>
      <c r="F19" s="50"/>
      <c r="G19" s="50"/>
      <c r="H19" s="40"/>
      <c r="I19" s="40"/>
      <c r="J19" s="40"/>
      <c r="K19" s="40"/>
      <c r="L19" s="40"/>
      <c r="M19" s="40"/>
      <c r="N19" s="40"/>
      <c r="O19" s="40"/>
      <c r="P19" s="40"/>
    </row>
    <row r="20" spans="1:16" ht="15" customHeight="1" x14ac:dyDescent="0.2">
      <c r="A20" s="50"/>
      <c r="B20" s="50"/>
      <c r="C20" s="50"/>
      <c r="D20" s="50"/>
      <c r="E20" s="50"/>
      <c r="F20" s="50"/>
      <c r="G20" s="50"/>
      <c r="H20" s="40"/>
      <c r="I20" s="40"/>
      <c r="J20" s="40"/>
      <c r="K20" s="40"/>
      <c r="L20" s="40"/>
      <c r="M20" s="40"/>
      <c r="N20" s="40"/>
      <c r="O20" s="40"/>
      <c r="P20" s="40"/>
    </row>
    <row r="21" spans="1:16" ht="15" customHeight="1" x14ac:dyDescent="0.2">
      <c r="A21" s="50"/>
      <c r="B21" s="50"/>
      <c r="C21" s="50"/>
      <c r="D21" s="50"/>
      <c r="E21" s="50"/>
      <c r="F21" s="50"/>
      <c r="G21" s="50"/>
      <c r="H21" s="40"/>
      <c r="I21" s="40"/>
      <c r="J21" s="40"/>
      <c r="K21" s="40"/>
      <c r="L21" s="40"/>
      <c r="M21" s="40"/>
      <c r="N21" s="40"/>
      <c r="O21" s="40"/>
      <c r="P21" s="40"/>
    </row>
    <row r="22" spans="1:16" ht="15" customHeight="1" x14ac:dyDescent="0.2">
      <c r="A22" s="50"/>
      <c r="B22" s="50"/>
      <c r="C22" s="50"/>
      <c r="D22" s="50"/>
      <c r="E22" s="50"/>
      <c r="F22" s="50"/>
      <c r="G22" s="50"/>
      <c r="H22" s="40"/>
      <c r="I22" s="40"/>
      <c r="J22" s="40"/>
      <c r="K22" s="40"/>
      <c r="L22" s="40"/>
      <c r="M22" s="40"/>
      <c r="N22" s="40"/>
      <c r="O22" s="40"/>
      <c r="P22" s="40"/>
    </row>
    <row r="23" spans="1:16" ht="15" customHeight="1" x14ac:dyDescent="0.2">
      <c r="A23" s="50"/>
      <c r="B23" s="50"/>
      <c r="C23" s="50"/>
      <c r="D23" s="50"/>
      <c r="E23" s="50"/>
      <c r="F23" s="50"/>
      <c r="G23" s="50"/>
      <c r="H23" s="40"/>
      <c r="I23" s="40"/>
      <c r="J23" s="40"/>
      <c r="K23" s="40"/>
      <c r="L23" s="40"/>
      <c r="M23" s="40"/>
      <c r="N23" s="40"/>
      <c r="O23" s="40"/>
      <c r="P23" s="40"/>
    </row>
    <row r="24" spans="1:16" ht="15" customHeight="1" x14ac:dyDescent="0.2">
      <c r="A24" s="50"/>
      <c r="B24" s="50"/>
      <c r="C24" s="50"/>
      <c r="D24" s="50"/>
      <c r="E24" s="50"/>
      <c r="F24" s="50"/>
      <c r="G24" s="50"/>
      <c r="H24" s="40"/>
      <c r="I24" s="40"/>
      <c r="J24" s="40"/>
      <c r="K24" s="40"/>
      <c r="L24" s="40"/>
      <c r="M24" s="40"/>
      <c r="N24" s="40"/>
      <c r="O24" s="40"/>
      <c r="P24" s="40"/>
    </row>
    <row r="25" spans="1:16" ht="15" customHeight="1" x14ac:dyDescent="0.2">
      <c r="A25" s="40"/>
      <c r="B25" s="40"/>
      <c r="C25" s="40"/>
      <c r="D25" s="40"/>
      <c r="E25" s="40"/>
      <c r="F25" s="40"/>
      <c r="G25" s="40"/>
      <c r="H25" s="40"/>
      <c r="I25" s="40"/>
      <c r="J25" s="40"/>
      <c r="K25" s="40"/>
      <c r="L25" s="40"/>
      <c r="M25" s="40"/>
      <c r="N25" s="40"/>
      <c r="O25" s="40"/>
      <c r="P25" s="40"/>
    </row>
    <row r="26" spans="1:16" ht="15" customHeight="1" x14ac:dyDescent="0.2">
      <c r="A26" s="49" t="s">
        <v>1</v>
      </c>
      <c r="B26" s="49"/>
      <c r="C26" s="49"/>
      <c r="D26" s="49"/>
      <c r="E26" s="49"/>
      <c r="F26" s="49"/>
      <c r="G26" s="49"/>
      <c r="H26" s="41"/>
      <c r="I26" s="41"/>
      <c r="J26" s="41"/>
      <c r="K26" s="41"/>
      <c r="L26" s="41"/>
      <c r="M26" s="41"/>
      <c r="N26" s="41"/>
      <c r="O26" s="41"/>
      <c r="P26" s="41"/>
    </row>
    <row r="27" spans="1:16" ht="27.75" customHeight="1" thickBot="1" x14ac:dyDescent="0.3">
      <c r="A27" s="1"/>
      <c r="B27" s="2"/>
      <c r="C27" s="2"/>
      <c r="D27" s="2"/>
      <c r="E27" s="2"/>
      <c r="F27" s="2"/>
      <c r="G27" s="2"/>
      <c r="H27" s="3"/>
      <c r="I27" s="3"/>
      <c r="J27" s="3"/>
      <c r="K27" s="3"/>
      <c r="L27" s="3"/>
      <c r="M27" s="3"/>
      <c r="N27" s="3"/>
      <c r="O27" s="3"/>
      <c r="P27" s="2"/>
    </row>
    <row r="28" spans="1:16" ht="32.25" customHeight="1" x14ac:dyDescent="0.2">
      <c r="A28" s="44"/>
      <c r="B28" s="52" t="s">
        <v>21</v>
      </c>
      <c r="C28" s="52"/>
      <c r="D28" s="52"/>
      <c r="E28" s="52"/>
      <c r="F28" s="52"/>
      <c r="G28" s="52"/>
    </row>
    <row r="29" spans="1:16" ht="60" x14ac:dyDescent="0.2">
      <c r="A29" s="5"/>
      <c r="B29" s="6" t="s">
        <v>2</v>
      </c>
      <c r="C29" s="6" t="s">
        <v>22</v>
      </c>
      <c r="D29" s="6" t="s">
        <v>23</v>
      </c>
      <c r="E29" s="7" t="s">
        <v>35</v>
      </c>
      <c r="F29" s="8" t="s">
        <v>24</v>
      </c>
      <c r="G29" s="9" t="s">
        <v>34</v>
      </c>
    </row>
    <row r="30" spans="1:16" x14ac:dyDescent="0.2">
      <c r="A30" s="10"/>
      <c r="B30" s="11" t="s">
        <v>25</v>
      </c>
      <c r="C30" s="12" t="s">
        <v>3</v>
      </c>
      <c r="D30" s="13"/>
      <c r="E30" s="14"/>
      <c r="F30" s="15"/>
      <c r="G30" s="16"/>
    </row>
    <row r="31" spans="1:16" x14ac:dyDescent="0.2">
      <c r="A31" s="17"/>
      <c r="B31" s="18" t="s">
        <v>26</v>
      </c>
      <c r="C31" s="12" t="s">
        <v>3</v>
      </c>
      <c r="D31" s="13" t="s">
        <v>27</v>
      </c>
      <c r="E31" s="47"/>
      <c r="F31" s="19">
        <v>18</v>
      </c>
      <c r="G31" s="46">
        <f>F31*E31</f>
        <v>0</v>
      </c>
    </row>
    <row r="32" spans="1:16" x14ac:dyDescent="0.2">
      <c r="A32" s="23"/>
      <c r="B32" s="21" t="s">
        <v>4</v>
      </c>
      <c r="C32" s="12" t="s">
        <v>3</v>
      </c>
      <c r="D32" s="13" t="s">
        <v>27</v>
      </c>
      <c r="E32" s="47"/>
      <c r="F32" s="19">
        <v>18</v>
      </c>
      <c r="G32" s="46">
        <f t="shared" ref="G32:G37" si="0">F32*E32</f>
        <v>0</v>
      </c>
    </row>
    <row r="33" spans="1:7" x14ac:dyDescent="0.2">
      <c r="A33" s="23"/>
      <c r="B33" s="21" t="s">
        <v>5</v>
      </c>
      <c r="C33" s="12" t="s">
        <v>3</v>
      </c>
      <c r="D33" s="13" t="s">
        <v>27</v>
      </c>
      <c r="E33" s="47"/>
      <c r="F33" s="19">
        <v>18</v>
      </c>
      <c r="G33" s="46">
        <f t="shared" si="0"/>
        <v>0</v>
      </c>
    </row>
    <row r="34" spans="1:7" x14ac:dyDescent="0.2">
      <c r="A34" s="19"/>
      <c r="B34" s="21" t="s">
        <v>6</v>
      </c>
      <c r="C34" s="12" t="s">
        <v>3</v>
      </c>
      <c r="D34" s="13" t="s">
        <v>27</v>
      </c>
      <c r="E34" s="47"/>
      <c r="F34" s="19">
        <v>18</v>
      </c>
      <c r="G34" s="46">
        <f t="shared" si="0"/>
        <v>0</v>
      </c>
    </row>
    <row r="35" spans="1:7" x14ac:dyDescent="0.2">
      <c r="A35" s="19"/>
      <c r="B35" s="21" t="s">
        <v>7</v>
      </c>
      <c r="C35" s="12" t="s">
        <v>3</v>
      </c>
      <c r="D35" s="13" t="s">
        <v>27</v>
      </c>
      <c r="E35" s="47"/>
      <c r="F35" s="19">
        <v>18</v>
      </c>
      <c r="G35" s="46">
        <f t="shared" si="0"/>
        <v>0</v>
      </c>
    </row>
    <row r="36" spans="1:7" x14ac:dyDescent="0.2">
      <c r="A36" s="17"/>
      <c r="B36" s="18" t="s">
        <v>28</v>
      </c>
      <c r="C36" s="12" t="s">
        <v>3</v>
      </c>
      <c r="D36" s="13" t="s">
        <v>27</v>
      </c>
      <c r="E36" s="47"/>
      <c r="F36" s="19">
        <v>18</v>
      </c>
      <c r="G36" s="46">
        <f t="shared" si="0"/>
        <v>0</v>
      </c>
    </row>
    <row r="37" spans="1:7" x14ac:dyDescent="0.2">
      <c r="A37" s="17"/>
      <c r="B37" s="18" t="s">
        <v>29</v>
      </c>
      <c r="C37" s="12" t="s">
        <v>3</v>
      </c>
      <c r="D37" s="13" t="s">
        <v>27</v>
      </c>
      <c r="E37" s="47"/>
      <c r="F37" s="19">
        <v>18</v>
      </c>
      <c r="G37" s="46">
        <f t="shared" si="0"/>
        <v>0</v>
      </c>
    </row>
    <row r="38" spans="1:7" x14ac:dyDescent="0.2">
      <c r="A38" s="10"/>
      <c r="B38" s="11" t="s">
        <v>8</v>
      </c>
      <c r="C38" s="12" t="s">
        <v>3</v>
      </c>
      <c r="D38" s="13"/>
      <c r="E38" s="14"/>
      <c r="F38" s="19"/>
      <c r="G38" s="20"/>
    </row>
    <row r="39" spans="1:7" x14ac:dyDescent="0.2">
      <c r="A39" s="19"/>
      <c r="B39" s="22" t="s">
        <v>30</v>
      </c>
      <c r="C39" s="12" t="s">
        <v>3</v>
      </c>
      <c r="D39" s="13" t="s">
        <v>9</v>
      </c>
      <c r="E39" s="48"/>
      <c r="F39" s="19">
        <v>30</v>
      </c>
      <c r="G39" s="20">
        <f>E39*F39</f>
        <v>0</v>
      </c>
    </row>
    <row r="40" spans="1:7" x14ac:dyDescent="0.2">
      <c r="A40" s="19"/>
      <c r="B40" s="22" t="s">
        <v>10</v>
      </c>
      <c r="C40" s="12" t="s">
        <v>3</v>
      </c>
      <c r="D40" s="13" t="s">
        <v>11</v>
      </c>
      <c r="E40" s="48"/>
      <c r="F40" s="19">
        <v>6</v>
      </c>
      <c r="G40" s="20">
        <f>E40*F40</f>
        <v>0</v>
      </c>
    </row>
    <row r="41" spans="1:7" x14ac:dyDescent="0.2">
      <c r="A41" s="19"/>
      <c r="B41" s="22" t="s">
        <v>12</v>
      </c>
      <c r="C41" s="12" t="s">
        <v>3</v>
      </c>
      <c r="D41" s="13" t="s">
        <v>13</v>
      </c>
      <c r="E41" s="24">
        <v>0</v>
      </c>
      <c r="F41" s="19" t="s">
        <v>14</v>
      </c>
      <c r="G41" s="20">
        <f>G13</f>
        <v>0</v>
      </c>
    </row>
    <row r="42" spans="1:7" x14ac:dyDescent="0.2">
      <c r="A42" s="19"/>
      <c r="B42" s="22" t="s">
        <v>15</v>
      </c>
      <c r="C42" s="12" t="s">
        <v>3</v>
      </c>
      <c r="D42" s="13" t="s">
        <v>13</v>
      </c>
      <c r="E42" s="24">
        <v>0</v>
      </c>
      <c r="F42" s="19" t="s">
        <v>14</v>
      </c>
      <c r="G42" s="20">
        <f>G14</f>
        <v>0</v>
      </c>
    </row>
    <row r="43" spans="1:7" x14ac:dyDescent="0.2">
      <c r="A43" s="19"/>
      <c r="B43" s="22" t="s">
        <v>16</v>
      </c>
      <c r="C43" s="12" t="s">
        <v>3</v>
      </c>
      <c r="D43" s="13" t="s">
        <v>13</v>
      </c>
      <c r="E43" s="24">
        <v>0</v>
      </c>
      <c r="F43" s="19" t="s">
        <v>14</v>
      </c>
      <c r="G43" s="20">
        <f>G15</f>
        <v>0</v>
      </c>
    </row>
    <row r="44" spans="1:7" x14ac:dyDescent="0.2">
      <c r="A44" s="19"/>
      <c r="B44" s="22" t="s">
        <v>17</v>
      </c>
      <c r="C44" s="12" t="s">
        <v>3</v>
      </c>
      <c r="D44" s="13" t="s">
        <v>13</v>
      </c>
      <c r="E44" s="24">
        <v>0</v>
      </c>
      <c r="F44" s="19" t="s">
        <v>14</v>
      </c>
      <c r="G44" s="20">
        <f t="shared" ref="G44" si="1">G21</f>
        <v>0</v>
      </c>
    </row>
    <row r="45" spans="1:7" x14ac:dyDescent="0.2">
      <c r="A45" s="19"/>
      <c r="B45" s="22" t="s">
        <v>31</v>
      </c>
      <c r="C45" s="12" t="s">
        <v>32</v>
      </c>
      <c r="D45" s="13"/>
      <c r="E45" s="14"/>
      <c r="F45" s="19"/>
      <c r="G45" s="20"/>
    </row>
    <row r="46" spans="1:7" ht="15.75" thickBot="1" x14ac:dyDescent="0.25">
      <c r="A46" s="19"/>
      <c r="B46" s="22" t="s">
        <v>33</v>
      </c>
      <c r="C46" s="12" t="s">
        <v>32</v>
      </c>
      <c r="D46" s="13"/>
      <c r="E46" s="25"/>
      <c r="F46" s="26"/>
      <c r="G46" s="27"/>
    </row>
    <row r="47" spans="1:7" x14ac:dyDescent="0.2">
      <c r="A47" s="28"/>
      <c r="B47" s="29"/>
      <c r="C47" s="29"/>
      <c r="D47" s="30"/>
      <c r="E47" s="31"/>
      <c r="F47" s="32" t="s">
        <v>18</v>
      </c>
      <c r="G47" s="33">
        <f>SUM(G30:G46)</f>
        <v>0</v>
      </c>
    </row>
    <row r="48" spans="1:7" ht="15.75" thickBot="1" x14ac:dyDescent="0.25">
      <c r="A48" s="34"/>
      <c r="B48" s="35"/>
      <c r="C48" s="35"/>
      <c r="D48" s="36"/>
      <c r="E48" s="37"/>
      <c r="F48" s="38" t="s">
        <v>19</v>
      </c>
      <c r="G48" s="39">
        <f>G47*1.22</f>
        <v>0</v>
      </c>
    </row>
    <row r="49" spans="1:16" ht="16.5" customHeight="1" x14ac:dyDescent="0.2"/>
    <row r="50" spans="1:16" ht="23.25" customHeight="1" x14ac:dyDescent="0.2">
      <c r="A50" s="53" t="s">
        <v>20</v>
      </c>
      <c r="B50" s="53"/>
      <c r="C50" s="53"/>
      <c r="D50" s="53"/>
      <c r="E50" s="53"/>
      <c r="F50" s="53"/>
      <c r="G50" s="53"/>
      <c r="H50" s="42"/>
      <c r="I50" s="42"/>
      <c r="J50" s="42"/>
      <c r="K50" s="42"/>
      <c r="L50" s="42"/>
      <c r="M50" s="42"/>
      <c r="N50" s="42"/>
      <c r="O50" s="42"/>
      <c r="P50" s="42"/>
    </row>
    <row r="51" spans="1:16" ht="23.25" customHeight="1" x14ac:dyDescent="0.2">
      <c r="A51" s="53"/>
      <c r="B51" s="53"/>
      <c r="C51" s="53"/>
      <c r="D51" s="53"/>
      <c r="E51" s="53"/>
      <c r="F51" s="53"/>
      <c r="G51" s="53"/>
      <c r="H51" s="42"/>
      <c r="I51" s="42"/>
      <c r="J51" s="42"/>
      <c r="K51" s="42"/>
      <c r="L51" s="42"/>
      <c r="M51" s="42"/>
      <c r="N51" s="42"/>
      <c r="O51" s="42"/>
      <c r="P51" s="42"/>
    </row>
    <row r="52" spans="1:16" ht="23.25" customHeight="1" x14ac:dyDescent="0.2">
      <c r="A52" s="53"/>
      <c r="B52" s="53"/>
      <c r="C52" s="53"/>
      <c r="D52" s="53"/>
      <c r="E52" s="53"/>
      <c r="F52" s="53"/>
      <c r="G52" s="53"/>
      <c r="H52" s="42"/>
      <c r="I52" s="42"/>
      <c r="J52" s="42"/>
      <c r="K52" s="42"/>
      <c r="L52" s="42"/>
      <c r="M52" s="42"/>
      <c r="N52" s="42"/>
      <c r="O52" s="42"/>
      <c r="P52" s="42"/>
    </row>
    <row r="53" spans="1:16" ht="23.25" customHeight="1" x14ac:dyDescent="0.2">
      <c r="A53" s="53"/>
      <c r="B53" s="53"/>
      <c r="C53" s="53"/>
      <c r="D53" s="53"/>
      <c r="E53" s="53"/>
      <c r="F53" s="53"/>
      <c r="G53" s="53"/>
      <c r="H53" s="42"/>
      <c r="I53" s="42"/>
      <c r="J53" s="42"/>
      <c r="K53" s="42"/>
      <c r="L53" s="42"/>
      <c r="M53" s="42"/>
      <c r="N53" s="42"/>
      <c r="O53" s="42"/>
      <c r="P53" s="42"/>
    </row>
    <row r="54" spans="1:16" ht="23.25" customHeight="1" x14ac:dyDescent="0.2">
      <c r="A54" s="53"/>
      <c r="B54" s="53"/>
      <c r="C54" s="53"/>
      <c r="D54" s="53"/>
      <c r="E54" s="53"/>
      <c r="F54" s="53"/>
      <c r="G54" s="53"/>
      <c r="H54" s="42"/>
      <c r="I54" s="42"/>
      <c r="J54" s="42"/>
      <c r="K54" s="42"/>
      <c r="L54" s="42"/>
      <c r="M54" s="42"/>
      <c r="N54" s="42"/>
      <c r="O54" s="42"/>
      <c r="P54" s="42"/>
    </row>
    <row r="55" spans="1:16" ht="23.25" customHeight="1" x14ac:dyDescent="0.2">
      <c r="A55" s="53"/>
      <c r="B55" s="53"/>
      <c r="C55" s="53"/>
      <c r="D55" s="53"/>
      <c r="E55" s="53"/>
      <c r="F55" s="53"/>
      <c r="G55" s="53"/>
      <c r="H55" s="42"/>
      <c r="I55" s="42"/>
      <c r="J55" s="42"/>
      <c r="K55" s="42"/>
      <c r="L55" s="42"/>
      <c r="M55" s="42"/>
      <c r="N55" s="42"/>
      <c r="O55" s="42"/>
      <c r="P55" s="42"/>
    </row>
    <row r="56" spans="1:16" ht="23.25" customHeight="1" x14ac:dyDescent="0.2">
      <c r="A56" s="53"/>
      <c r="B56" s="53"/>
      <c r="C56" s="53"/>
      <c r="D56" s="53"/>
      <c r="E56" s="53"/>
      <c r="F56" s="53"/>
      <c r="G56" s="53"/>
      <c r="H56" s="42"/>
      <c r="I56" s="42"/>
      <c r="J56" s="42"/>
      <c r="K56" s="42"/>
      <c r="L56" s="42"/>
      <c r="M56" s="42"/>
      <c r="N56" s="42"/>
      <c r="O56" s="42"/>
      <c r="P56" s="42"/>
    </row>
    <row r="57" spans="1:16" ht="23.25" customHeight="1" x14ac:dyDescent="0.2">
      <c r="A57" s="53"/>
      <c r="B57" s="53"/>
      <c r="C57" s="53"/>
      <c r="D57" s="53"/>
      <c r="E57" s="53"/>
      <c r="F57" s="53"/>
      <c r="G57" s="53"/>
      <c r="H57" s="42"/>
      <c r="I57" s="42"/>
      <c r="J57" s="42"/>
      <c r="K57" s="42"/>
      <c r="L57" s="42"/>
      <c r="M57" s="42"/>
      <c r="N57" s="42"/>
      <c r="O57" s="42"/>
      <c r="P57" s="42"/>
    </row>
    <row r="58" spans="1:16" ht="23.25" customHeight="1" x14ac:dyDescent="0.2">
      <c r="A58" s="53"/>
      <c r="B58" s="53"/>
      <c r="C58" s="53"/>
      <c r="D58" s="53"/>
      <c r="E58" s="53"/>
      <c r="F58" s="53"/>
      <c r="G58" s="53"/>
      <c r="H58" s="42"/>
      <c r="I58" s="42"/>
      <c r="J58" s="42"/>
      <c r="K58" s="42"/>
      <c r="L58" s="42"/>
      <c r="M58" s="42"/>
      <c r="N58" s="42"/>
      <c r="O58" s="42"/>
      <c r="P58" s="42"/>
    </row>
    <row r="59" spans="1:16" ht="23.25" customHeight="1" x14ac:dyDescent="0.2">
      <c r="A59" s="53"/>
      <c r="B59" s="53"/>
      <c r="C59" s="53"/>
      <c r="D59" s="53"/>
      <c r="E59" s="53"/>
      <c r="F59" s="53"/>
      <c r="G59" s="53"/>
      <c r="H59" s="42"/>
      <c r="I59" s="42"/>
      <c r="J59" s="42"/>
      <c r="K59" s="42"/>
      <c r="L59" s="42"/>
      <c r="M59" s="42"/>
      <c r="N59" s="42"/>
      <c r="O59" s="42"/>
      <c r="P59" s="42"/>
    </row>
    <row r="60" spans="1:16" ht="23.25" customHeight="1" x14ac:dyDescent="0.2">
      <c r="A60" s="53"/>
      <c r="B60" s="53"/>
      <c r="C60" s="53"/>
      <c r="D60" s="53"/>
      <c r="E60" s="53"/>
      <c r="F60" s="53"/>
      <c r="G60" s="53"/>
      <c r="H60" s="42"/>
      <c r="I60" s="42"/>
      <c r="J60" s="42"/>
      <c r="K60" s="42"/>
      <c r="L60" s="42"/>
      <c r="M60" s="42"/>
      <c r="N60" s="42"/>
      <c r="O60" s="42"/>
      <c r="P60" s="42"/>
    </row>
    <row r="61" spans="1:16" ht="23.25" customHeight="1" x14ac:dyDescent="0.2">
      <c r="A61" s="53"/>
      <c r="B61" s="53"/>
      <c r="C61" s="53"/>
      <c r="D61" s="53"/>
      <c r="E61" s="53"/>
      <c r="F61" s="53"/>
      <c r="G61" s="53"/>
      <c r="H61" s="42"/>
      <c r="I61" s="42"/>
      <c r="J61" s="42"/>
      <c r="K61" s="42"/>
      <c r="L61" s="42"/>
      <c r="M61" s="42"/>
      <c r="N61" s="42"/>
      <c r="O61" s="42"/>
      <c r="P61" s="42"/>
    </row>
    <row r="62" spans="1:16" ht="23.25" customHeight="1" x14ac:dyDescent="0.2">
      <c r="A62" s="53"/>
      <c r="B62" s="53"/>
      <c r="C62" s="53"/>
      <c r="D62" s="53"/>
      <c r="E62" s="53"/>
      <c r="F62" s="53"/>
      <c r="G62" s="53"/>
      <c r="H62" s="42"/>
      <c r="I62" s="42"/>
      <c r="J62" s="42"/>
      <c r="K62" s="42"/>
      <c r="L62" s="42"/>
      <c r="M62" s="42"/>
      <c r="N62" s="42"/>
      <c r="O62" s="42"/>
      <c r="P62" s="42"/>
    </row>
    <row r="63" spans="1:16" ht="23.25" customHeight="1" x14ac:dyDescent="0.2">
      <c r="A63" s="53"/>
      <c r="B63" s="53"/>
      <c r="C63" s="53"/>
      <c r="D63" s="53"/>
      <c r="E63" s="53"/>
      <c r="F63" s="53"/>
      <c r="G63" s="53"/>
      <c r="H63" s="42"/>
      <c r="I63" s="42"/>
      <c r="J63" s="42"/>
      <c r="K63" s="42"/>
      <c r="L63" s="42"/>
      <c r="M63" s="42"/>
      <c r="N63" s="42"/>
      <c r="O63" s="42"/>
      <c r="P63" s="42"/>
    </row>
    <row r="64" spans="1:16" ht="23.25" customHeight="1" x14ac:dyDescent="0.2">
      <c r="A64" s="53"/>
      <c r="B64" s="53"/>
      <c r="C64" s="53"/>
      <c r="D64" s="53"/>
      <c r="E64" s="53"/>
      <c r="F64" s="53"/>
      <c r="G64" s="53"/>
      <c r="H64" s="42"/>
      <c r="I64" s="42"/>
      <c r="J64" s="42"/>
      <c r="K64" s="42"/>
      <c r="L64" s="42"/>
      <c r="M64" s="42"/>
      <c r="N64" s="42"/>
      <c r="O64" s="42"/>
      <c r="P64" s="42"/>
    </row>
    <row r="65" spans="1:16" ht="23.25" customHeight="1" x14ac:dyDescent="0.2">
      <c r="A65" s="53"/>
      <c r="B65" s="53"/>
      <c r="C65" s="53"/>
      <c r="D65" s="53"/>
      <c r="E65" s="53"/>
      <c r="F65" s="53"/>
      <c r="G65" s="53"/>
      <c r="H65" s="42"/>
      <c r="I65" s="42"/>
      <c r="J65" s="42"/>
      <c r="K65" s="42"/>
      <c r="L65" s="42"/>
      <c r="M65" s="42"/>
      <c r="N65" s="42"/>
      <c r="O65" s="42"/>
      <c r="P65" s="42"/>
    </row>
    <row r="66" spans="1:16" ht="23.25" customHeight="1" x14ac:dyDescent="0.2">
      <c r="A66" s="53"/>
      <c r="B66" s="53"/>
      <c r="C66" s="53"/>
      <c r="D66" s="53"/>
      <c r="E66" s="53"/>
      <c r="F66" s="53"/>
      <c r="G66" s="53"/>
      <c r="H66" s="42"/>
      <c r="I66" s="42"/>
      <c r="J66" s="42"/>
      <c r="K66" s="42"/>
      <c r="L66" s="42"/>
      <c r="M66" s="42"/>
      <c r="N66" s="42"/>
      <c r="O66" s="42"/>
      <c r="P66" s="42"/>
    </row>
    <row r="67" spans="1:16" ht="23.25" customHeight="1" x14ac:dyDescent="0.2">
      <c r="A67" s="53"/>
      <c r="B67" s="53"/>
      <c r="C67" s="53"/>
      <c r="D67" s="53"/>
      <c r="E67" s="53"/>
      <c r="F67" s="53"/>
      <c r="G67" s="53"/>
      <c r="H67" s="42"/>
      <c r="I67" s="42"/>
      <c r="J67" s="42"/>
      <c r="K67" s="42"/>
      <c r="L67" s="42"/>
      <c r="M67" s="42"/>
      <c r="N67" s="42"/>
      <c r="O67" s="42"/>
      <c r="P67" s="42"/>
    </row>
    <row r="68" spans="1:16" ht="23.25" customHeight="1" x14ac:dyDescent="0.2">
      <c r="A68" s="53"/>
      <c r="B68" s="53"/>
      <c r="C68" s="53"/>
      <c r="D68" s="53"/>
      <c r="E68" s="53"/>
      <c r="F68" s="53"/>
      <c r="G68" s="53"/>
      <c r="H68" s="42"/>
      <c r="I68" s="42"/>
      <c r="J68" s="42"/>
      <c r="K68" s="42"/>
      <c r="L68" s="42"/>
      <c r="M68" s="42"/>
      <c r="N68" s="42"/>
      <c r="O68" s="42"/>
      <c r="P68" s="42"/>
    </row>
    <row r="69" spans="1:16" ht="23.25" customHeight="1" x14ac:dyDescent="0.2">
      <c r="A69" s="53"/>
      <c r="B69" s="53"/>
      <c r="C69" s="53"/>
      <c r="D69" s="53"/>
      <c r="E69" s="53"/>
      <c r="F69" s="53"/>
      <c r="G69" s="53"/>
      <c r="H69" s="42"/>
      <c r="I69" s="42"/>
      <c r="J69" s="42"/>
      <c r="K69" s="42"/>
      <c r="L69" s="42"/>
      <c r="M69" s="42"/>
      <c r="N69" s="42"/>
      <c r="O69" s="42"/>
      <c r="P69" s="42"/>
    </row>
    <row r="70" spans="1:16" ht="23.25" customHeight="1" x14ac:dyDescent="0.2">
      <c r="A70" s="53"/>
      <c r="B70" s="53"/>
      <c r="C70" s="53"/>
      <c r="D70" s="53"/>
      <c r="E70" s="53"/>
      <c r="F70" s="53"/>
      <c r="G70" s="53"/>
      <c r="H70" s="42"/>
      <c r="I70" s="42"/>
      <c r="J70" s="42"/>
      <c r="K70" s="42"/>
      <c r="L70" s="42"/>
      <c r="M70" s="42"/>
      <c r="N70" s="42"/>
      <c r="O70" s="42"/>
      <c r="P70" s="42"/>
    </row>
    <row r="71" spans="1:16" ht="23.25" customHeight="1" x14ac:dyDescent="0.2">
      <c r="A71" s="53"/>
      <c r="B71" s="53"/>
      <c r="C71" s="53"/>
      <c r="D71" s="53"/>
      <c r="E71" s="53"/>
      <c r="F71" s="53"/>
      <c r="G71" s="53"/>
      <c r="H71" s="42"/>
      <c r="I71" s="42"/>
      <c r="J71" s="42"/>
      <c r="K71" s="42"/>
      <c r="L71" s="42"/>
      <c r="M71" s="42"/>
      <c r="N71" s="42"/>
      <c r="O71" s="42"/>
      <c r="P71" s="42"/>
    </row>
    <row r="72" spans="1:16" ht="23.25" customHeight="1" x14ac:dyDescent="0.2">
      <c r="A72" s="53"/>
      <c r="B72" s="53"/>
      <c r="C72" s="53"/>
      <c r="D72" s="53"/>
      <c r="E72" s="53"/>
      <c r="F72" s="53"/>
      <c r="G72" s="53"/>
      <c r="H72" s="42"/>
      <c r="I72" s="42"/>
      <c r="J72" s="42"/>
      <c r="K72" s="42"/>
      <c r="L72" s="42"/>
      <c r="M72" s="42"/>
      <c r="N72" s="42"/>
      <c r="O72" s="42"/>
      <c r="P72" s="42"/>
    </row>
    <row r="73" spans="1:16" ht="23.25" customHeight="1" x14ac:dyDescent="0.2">
      <c r="A73" s="53"/>
      <c r="B73" s="53"/>
      <c r="C73" s="53"/>
      <c r="D73" s="53"/>
      <c r="E73" s="53"/>
      <c r="F73" s="53"/>
      <c r="G73" s="53"/>
      <c r="H73" s="42"/>
      <c r="I73" s="42"/>
      <c r="J73" s="42"/>
      <c r="K73" s="42"/>
      <c r="L73" s="42"/>
      <c r="M73" s="42"/>
      <c r="N73" s="42"/>
      <c r="O73" s="42"/>
      <c r="P73" s="42"/>
    </row>
    <row r="74" spans="1:16" ht="23.25" customHeight="1" x14ac:dyDescent="0.2">
      <c r="A74" s="53"/>
      <c r="B74" s="53"/>
      <c r="C74" s="53"/>
      <c r="D74" s="53"/>
      <c r="E74" s="53"/>
      <c r="F74" s="53"/>
      <c r="G74" s="53"/>
      <c r="H74" s="42"/>
      <c r="I74" s="42"/>
      <c r="J74" s="42"/>
      <c r="K74" s="42"/>
      <c r="L74" s="42"/>
      <c r="M74" s="42"/>
      <c r="N74" s="42"/>
      <c r="O74" s="42"/>
      <c r="P74" s="42"/>
    </row>
    <row r="75" spans="1:16" ht="23.25" customHeight="1" x14ac:dyDescent="0.2">
      <c r="A75" s="53"/>
      <c r="B75" s="53"/>
      <c r="C75" s="53"/>
      <c r="D75" s="53"/>
      <c r="E75" s="53"/>
      <c r="F75" s="53"/>
      <c r="G75" s="53"/>
      <c r="H75" s="42"/>
      <c r="I75" s="42"/>
      <c r="J75" s="42"/>
      <c r="K75" s="42"/>
      <c r="L75" s="42"/>
      <c r="M75" s="42"/>
      <c r="N75" s="42"/>
      <c r="O75" s="42"/>
      <c r="P75" s="42"/>
    </row>
    <row r="76" spans="1:16" ht="23.25" customHeight="1" x14ac:dyDescent="0.2">
      <c r="A76" s="53"/>
      <c r="B76" s="53"/>
      <c r="C76" s="53"/>
      <c r="D76" s="53"/>
      <c r="E76" s="53"/>
      <c r="F76" s="53"/>
      <c r="G76" s="53"/>
      <c r="H76" s="42"/>
      <c r="I76" s="42"/>
      <c r="J76" s="42"/>
      <c r="K76" s="42"/>
      <c r="L76" s="42"/>
      <c r="M76" s="42"/>
      <c r="N76" s="42"/>
      <c r="O76" s="42"/>
      <c r="P76" s="42"/>
    </row>
    <row r="77" spans="1:16" ht="23.25" customHeight="1" x14ac:dyDescent="0.2">
      <c r="A77" s="53"/>
      <c r="B77" s="53"/>
      <c r="C77" s="53"/>
      <c r="D77" s="53"/>
      <c r="E77" s="53"/>
      <c r="F77" s="53"/>
      <c r="G77" s="53"/>
      <c r="H77" s="42"/>
      <c r="I77" s="42"/>
      <c r="J77" s="42"/>
      <c r="K77" s="42"/>
      <c r="L77" s="42"/>
      <c r="M77" s="42"/>
      <c r="N77" s="42"/>
      <c r="O77" s="42"/>
      <c r="P77" s="42"/>
    </row>
    <row r="78" spans="1:16" ht="23.25" customHeight="1" x14ac:dyDescent="0.2">
      <c r="A78" s="53"/>
      <c r="B78" s="53"/>
      <c r="C78" s="53"/>
      <c r="D78" s="53"/>
      <c r="E78" s="53"/>
      <c r="F78" s="53"/>
      <c r="G78" s="53"/>
      <c r="H78" s="42"/>
      <c r="I78" s="42"/>
      <c r="J78" s="42"/>
      <c r="K78" s="42"/>
      <c r="L78" s="42"/>
      <c r="M78" s="42"/>
      <c r="N78" s="42"/>
      <c r="O78" s="42"/>
      <c r="P78" s="42"/>
    </row>
    <row r="79" spans="1:16" ht="23.25" customHeight="1" x14ac:dyDescent="0.2">
      <c r="A79" s="53"/>
      <c r="B79" s="53"/>
      <c r="C79" s="53"/>
      <c r="D79" s="53"/>
      <c r="E79" s="53"/>
      <c r="F79" s="53"/>
      <c r="G79" s="53"/>
      <c r="H79" s="4"/>
      <c r="I79" s="4"/>
      <c r="J79" s="4"/>
      <c r="K79" s="4"/>
      <c r="L79" s="4"/>
      <c r="M79" s="4"/>
      <c r="N79" s="4"/>
      <c r="O79" s="4"/>
      <c r="P79" s="4"/>
    </row>
    <row r="80" spans="1:16" ht="23.25" customHeight="1" x14ac:dyDescent="0.2">
      <c r="A80" s="53"/>
      <c r="B80" s="53"/>
      <c r="C80" s="53"/>
      <c r="D80" s="53"/>
      <c r="E80" s="53"/>
      <c r="F80" s="53"/>
      <c r="G80" s="53"/>
      <c r="H80" s="4"/>
      <c r="I80" s="4"/>
      <c r="J80" s="4"/>
      <c r="K80" s="4"/>
      <c r="L80" s="4"/>
      <c r="M80" s="4"/>
      <c r="N80" s="4"/>
      <c r="O80" s="4"/>
      <c r="P80" s="4"/>
    </row>
    <row r="81" spans="1:16" ht="23.25" customHeight="1" x14ac:dyDescent="0.2">
      <c r="A81" s="53"/>
      <c r="B81" s="53"/>
      <c r="C81" s="53"/>
      <c r="D81" s="53"/>
      <c r="E81" s="53"/>
      <c r="F81" s="53"/>
      <c r="G81" s="53"/>
      <c r="H81" s="4"/>
      <c r="I81" s="4"/>
      <c r="J81" s="4"/>
      <c r="K81" s="4"/>
      <c r="L81" s="4"/>
      <c r="M81" s="4"/>
      <c r="N81" s="4"/>
      <c r="O81" s="4"/>
      <c r="P81" s="4"/>
    </row>
    <row r="82" spans="1:16" ht="23.25" customHeight="1" x14ac:dyDescent="0.2">
      <c r="A82" s="45"/>
      <c r="B82" s="45"/>
      <c r="C82" s="45"/>
      <c r="D82" s="45"/>
      <c r="E82" s="45"/>
      <c r="F82" s="45"/>
      <c r="G82" s="45"/>
      <c r="H82" s="4"/>
      <c r="I82" s="4"/>
      <c r="J82" s="4"/>
      <c r="K82" s="4"/>
      <c r="L82" s="4"/>
      <c r="M82" s="4"/>
      <c r="N82" s="4"/>
      <c r="O82" s="4"/>
      <c r="P82" s="4"/>
    </row>
    <row r="83" spans="1:16" ht="23.25" customHeight="1" x14ac:dyDescent="0.2">
      <c r="A83" s="45"/>
      <c r="B83" s="45"/>
      <c r="C83" s="45"/>
      <c r="D83" s="45"/>
      <c r="E83" s="45"/>
      <c r="F83" s="45"/>
      <c r="G83" s="45"/>
      <c r="H83" s="4"/>
      <c r="I83" s="4"/>
      <c r="J83" s="4"/>
      <c r="K83" s="4"/>
      <c r="L83" s="4"/>
      <c r="M83" s="4"/>
      <c r="N83" s="4"/>
      <c r="O83" s="4"/>
      <c r="P83" s="4"/>
    </row>
    <row r="84" spans="1:16" ht="23.25" customHeight="1" x14ac:dyDescent="0.2">
      <c r="A84" s="45"/>
      <c r="B84" s="45"/>
      <c r="C84" s="45"/>
      <c r="D84" s="45"/>
      <c r="E84" s="45"/>
      <c r="F84" s="45"/>
      <c r="G84" s="45"/>
      <c r="H84" s="4"/>
      <c r="I84" s="4"/>
      <c r="J84" s="4"/>
      <c r="K84" s="4"/>
      <c r="L84" s="4"/>
      <c r="M84" s="4"/>
      <c r="N84" s="4"/>
      <c r="O84" s="4"/>
      <c r="P84" s="4"/>
    </row>
    <row r="85" spans="1:16" ht="23.25" customHeight="1" x14ac:dyDescent="0.2">
      <c r="A85" s="45"/>
      <c r="B85" s="45"/>
      <c r="C85" s="45"/>
      <c r="D85" s="45"/>
      <c r="E85" s="45"/>
      <c r="F85" s="45"/>
      <c r="G85" s="45"/>
      <c r="H85" s="4"/>
      <c r="I85" s="4"/>
      <c r="J85" s="4"/>
      <c r="K85" s="4"/>
      <c r="L85" s="4"/>
      <c r="M85" s="4"/>
      <c r="N85" s="4"/>
      <c r="O85" s="4"/>
      <c r="P85" s="4"/>
    </row>
    <row r="86" spans="1:16" ht="23.25" customHeight="1" x14ac:dyDescent="0.2">
      <c r="A86" s="45"/>
      <c r="B86" s="45"/>
      <c r="C86" s="45"/>
      <c r="D86" s="45"/>
      <c r="E86" s="45"/>
      <c r="F86" s="45"/>
      <c r="G86" s="45"/>
      <c r="H86" s="4"/>
      <c r="I86" s="4"/>
      <c r="J86" s="4"/>
      <c r="K86" s="4"/>
      <c r="L86" s="4"/>
      <c r="M86" s="4"/>
      <c r="N86" s="4"/>
      <c r="O86" s="4"/>
      <c r="P86" s="4"/>
    </row>
    <row r="87" spans="1:16" ht="23.25" customHeight="1" x14ac:dyDescent="0.2">
      <c r="A87" s="45"/>
      <c r="B87" s="45"/>
      <c r="C87" s="45"/>
      <c r="D87" s="45"/>
      <c r="E87" s="45"/>
      <c r="F87" s="45"/>
      <c r="G87" s="45"/>
      <c r="H87" s="4"/>
      <c r="I87" s="4"/>
      <c r="J87" s="4"/>
      <c r="K87" s="4"/>
      <c r="L87" s="4"/>
      <c r="M87" s="4"/>
      <c r="N87" s="4"/>
      <c r="O87" s="4"/>
      <c r="P87" s="4"/>
    </row>
    <row r="88" spans="1:16" ht="23.25" customHeight="1" x14ac:dyDescent="0.2">
      <c r="A88" s="45"/>
      <c r="B88" s="45"/>
      <c r="C88" s="45"/>
      <c r="D88" s="45"/>
      <c r="E88" s="45"/>
      <c r="F88" s="45"/>
      <c r="G88" s="45"/>
      <c r="H88" s="4"/>
      <c r="I88" s="4"/>
      <c r="J88" s="4"/>
      <c r="K88" s="4"/>
      <c r="L88" s="4"/>
      <c r="M88" s="4"/>
      <c r="N88" s="4"/>
      <c r="O88" s="4"/>
      <c r="P88" s="4"/>
    </row>
    <row r="89" spans="1:16" ht="23.25" customHeight="1" x14ac:dyDescent="0.2">
      <c r="A89" s="45"/>
      <c r="B89" s="45"/>
      <c r="C89" s="45"/>
      <c r="D89" s="45"/>
      <c r="E89" s="45"/>
      <c r="F89" s="45"/>
      <c r="G89" s="45"/>
      <c r="H89" s="4"/>
      <c r="I89" s="4"/>
      <c r="J89" s="4"/>
      <c r="K89" s="4"/>
      <c r="L89" s="4"/>
      <c r="M89" s="4"/>
      <c r="N89" s="4"/>
      <c r="O89" s="4"/>
      <c r="P89" s="4"/>
    </row>
    <row r="90" spans="1:16" ht="23.25" customHeight="1" x14ac:dyDescent="0.2">
      <c r="A90" s="42"/>
      <c r="B90" s="42"/>
      <c r="C90" s="42"/>
      <c r="D90" s="42"/>
      <c r="E90" s="42"/>
      <c r="F90" s="42"/>
      <c r="G90" s="4"/>
      <c r="H90" s="4"/>
      <c r="I90" s="4"/>
      <c r="J90" s="4"/>
      <c r="K90" s="4"/>
      <c r="L90" s="4"/>
      <c r="M90" s="4"/>
      <c r="N90" s="4"/>
      <c r="O90" s="4"/>
      <c r="P90" s="4"/>
    </row>
    <row r="91" spans="1:16" ht="23.25" customHeight="1" x14ac:dyDescent="0.2">
      <c r="A91" s="42"/>
      <c r="B91" s="42"/>
      <c r="C91" s="42"/>
      <c r="D91" s="42"/>
      <c r="E91" s="42"/>
      <c r="F91" s="42"/>
      <c r="G91" s="4"/>
      <c r="H91" s="4"/>
      <c r="I91" s="4"/>
      <c r="J91" s="4"/>
      <c r="K91" s="4"/>
      <c r="L91" s="4"/>
      <c r="M91" s="4"/>
      <c r="N91" s="4"/>
      <c r="O91" s="4"/>
      <c r="P91" s="4"/>
    </row>
    <row r="92" spans="1:16" ht="23.25" customHeight="1" x14ac:dyDescent="0.2">
      <c r="A92" s="42"/>
      <c r="B92" s="42"/>
      <c r="C92" s="42"/>
      <c r="D92" s="42"/>
      <c r="E92" s="42"/>
      <c r="F92" s="42"/>
      <c r="G92" s="4"/>
      <c r="H92" s="4"/>
      <c r="I92" s="4"/>
      <c r="J92" s="4"/>
      <c r="K92" s="4"/>
      <c r="L92" s="4"/>
      <c r="M92" s="4"/>
      <c r="N92" s="4"/>
      <c r="O92" s="4"/>
      <c r="P92" s="4"/>
    </row>
    <row r="93" spans="1:16" ht="23.25" customHeight="1" x14ac:dyDescent="0.2">
      <c r="A93" s="4"/>
      <c r="B93" s="4"/>
      <c r="C93" s="4"/>
      <c r="D93" s="4"/>
      <c r="E93" s="4"/>
      <c r="F93" s="4"/>
      <c r="G93" s="4"/>
      <c r="H93" s="4"/>
      <c r="I93" s="4"/>
      <c r="J93" s="4"/>
      <c r="K93" s="4"/>
      <c r="L93" s="4"/>
      <c r="M93" s="4"/>
      <c r="N93" s="4"/>
      <c r="O93" s="4"/>
      <c r="P93" s="4"/>
    </row>
    <row r="94" spans="1:16" ht="23.25" customHeight="1" x14ac:dyDescent="0.2">
      <c r="A94" s="4"/>
      <c r="B94" s="4"/>
      <c r="C94" s="4"/>
      <c r="D94" s="4"/>
      <c r="E94" s="4"/>
      <c r="F94" s="4"/>
      <c r="G94" s="4"/>
      <c r="H94" s="4"/>
      <c r="I94" s="4"/>
      <c r="J94" s="4"/>
      <c r="K94" s="4"/>
      <c r="L94" s="4"/>
      <c r="M94" s="4"/>
      <c r="N94" s="4"/>
      <c r="O94" s="4"/>
      <c r="P94" s="4"/>
    </row>
    <row r="95" spans="1:16" ht="23.25" customHeight="1" x14ac:dyDescent="0.2">
      <c r="A95" s="4"/>
      <c r="B95" s="4"/>
      <c r="C95" s="4"/>
      <c r="D95" s="4"/>
      <c r="E95" s="4"/>
      <c r="F95" s="4"/>
      <c r="G95" s="4"/>
      <c r="H95" s="4"/>
      <c r="I95" s="4"/>
      <c r="J95" s="4"/>
      <c r="K95" s="4"/>
      <c r="L95" s="4"/>
      <c r="M95" s="4"/>
      <c r="N95" s="4"/>
      <c r="O95" s="4"/>
      <c r="P95" s="4"/>
    </row>
    <row r="96" spans="1:16" ht="23.25" customHeight="1" x14ac:dyDescent="0.2">
      <c r="A96" s="4"/>
      <c r="B96" s="4"/>
      <c r="C96" s="4"/>
      <c r="D96" s="4"/>
      <c r="E96" s="4"/>
      <c r="F96" s="4"/>
      <c r="G96" s="4"/>
      <c r="H96" s="4"/>
      <c r="I96" s="4"/>
      <c r="J96" s="4"/>
      <c r="K96" s="4"/>
      <c r="L96" s="4"/>
      <c r="M96" s="4"/>
      <c r="N96" s="4"/>
      <c r="O96" s="4"/>
      <c r="P96" s="4"/>
    </row>
    <row r="97" spans="1:16" ht="23.25" customHeight="1" x14ac:dyDescent="0.2">
      <c r="A97" s="4"/>
      <c r="B97" s="4"/>
      <c r="C97" s="4"/>
      <c r="D97" s="4"/>
      <c r="E97" s="4"/>
      <c r="F97" s="4"/>
      <c r="G97" s="4"/>
      <c r="H97" s="4"/>
      <c r="I97" s="4"/>
      <c r="J97" s="4"/>
      <c r="K97" s="4"/>
      <c r="L97" s="4"/>
      <c r="M97" s="4"/>
      <c r="N97" s="4"/>
      <c r="O97" s="4"/>
      <c r="P97" s="4"/>
    </row>
    <row r="98" spans="1:16" ht="23.25" customHeight="1" x14ac:dyDescent="0.2">
      <c r="A98" s="4"/>
      <c r="B98" s="4"/>
      <c r="C98" s="4"/>
      <c r="D98" s="4"/>
      <c r="E98" s="4"/>
      <c r="F98" s="4"/>
      <c r="G98" s="4"/>
      <c r="H98" s="4"/>
      <c r="I98" s="4"/>
      <c r="J98" s="4"/>
      <c r="K98" s="4"/>
      <c r="L98" s="4"/>
      <c r="M98" s="4"/>
      <c r="N98" s="4"/>
      <c r="O98" s="4"/>
      <c r="P98" s="4"/>
    </row>
    <row r="99" spans="1:16" ht="23.25" customHeight="1" x14ac:dyDescent="0.2">
      <c r="A99" s="4"/>
      <c r="B99" s="4"/>
      <c r="C99" s="4"/>
      <c r="D99" s="4"/>
      <c r="E99" s="4"/>
      <c r="F99" s="4"/>
      <c r="G99" s="4"/>
      <c r="H99" s="4"/>
      <c r="I99" s="4"/>
      <c r="J99" s="4"/>
      <c r="K99" s="4"/>
      <c r="L99" s="4"/>
      <c r="M99" s="4"/>
      <c r="N99" s="4"/>
      <c r="O99" s="4"/>
      <c r="P99" s="4"/>
    </row>
    <row r="100" spans="1:16" ht="23.25" customHeight="1" x14ac:dyDescent="0.2">
      <c r="A100" s="4"/>
      <c r="B100" s="4"/>
      <c r="C100" s="4"/>
      <c r="D100" s="4"/>
      <c r="E100" s="4"/>
      <c r="F100" s="4"/>
      <c r="G100" s="4"/>
      <c r="H100" s="4"/>
      <c r="I100" s="4"/>
      <c r="J100" s="4"/>
      <c r="K100" s="4"/>
      <c r="L100" s="4"/>
      <c r="M100" s="4"/>
      <c r="N100" s="4"/>
      <c r="O100" s="4"/>
      <c r="P100" s="4"/>
    </row>
    <row r="101" spans="1:16" ht="23.25" customHeight="1" x14ac:dyDescent="0.2">
      <c r="A101" s="4"/>
      <c r="B101" s="4"/>
      <c r="C101" s="4"/>
      <c r="D101" s="4"/>
      <c r="E101" s="4"/>
      <c r="F101" s="4"/>
      <c r="G101" s="4"/>
      <c r="H101" s="4"/>
      <c r="I101" s="4"/>
      <c r="J101" s="4"/>
      <c r="K101" s="4"/>
      <c r="L101" s="4"/>
      <c r="M101" s="4"/>
      <c r="N101" s="4"/>
      <c r="O101" s="4"/>
      <c r="P101" s="4"/>
    </row>
    <row r="102" spans="1:16" ht="23.25" customHeight="1" x14ac:dyDescent="0.2">
      <c r="A102" s="4"/>
      <c r="B102" s="4"/>
      <c r="C102" s="4"/>
      <c r="D102" s="4"/>
      <c r="E102" s="4"/>
      <c r="F102" s="4"/>
      <c r="G102" s="4"/>
      <c r="H102" s="4"/>
      <c r="I102" s="4"/>
      <c r="J102" s="4"/>
      <c r="K102" s="4"/>
      <c r="L102" s="4"/>
      <c r="M102" s="4"/>
      <c r="N102" s="4"/>
      <c r="O102" s="4"/>
      <c r="P102" s="4"/>
    </row>
    <row r="103" spans="1:16" ht="23.25" customHeight="1" x14ac:dyDescent="0.2">
      <c r="A103" s="4"/>
      <c r="B103" s="4"/>
      <c r="C103" s="4"/>
      <c r="D103" s="4"/>
      <c r="E103" s="4"/>
      <c r="F103" s="4"/>
      <c r="G103" s="4"/>
      <c r="H103" s="4"/>
      <c r="I103" s="4"/>
      <c r="J103" s="4"/>
      <c r="K103" s="4"/>
      <c r="L103" s="4"/>
      <c r="M103" s="4"/>
      <c r="N103" s="4"/>
      <c r="O103" s="4"/>
      <c r="P103" s="4"/>
    </row>
    <row r="104" spans="1:16" ht="23.25" customHeight="1" x14ac:dyDescent="0.2">
      <c r="A104" s="4"/>
      <c r="B104" s="4"/>
      <c r="C104" s="4"/>
      <c r="D104" s="4"/>
      <c r="E104" s="4"/>
      <c r="F104" s="4"/>
      <c r="G104" s="4"/>
      <c r="H104" s="4"/>
      <c r="I104" s="4"/>
      <c r="J104" s="4"/>
      <c r="K104" s="4"/>
      <c r="L104" s="4"/>
      <c r="M104" s="4"/>
      <c r="N104" s="4"/>
      <c r="O104" s="4"/>
      <c r="P104" s="4"/>
    </row>
    <row r="105" spans="1:16" ht="23.25" customHeight="1" x14ac:dyDescent="0.2">
      <c r="A105" s="4"/>
      <c r="B105" s="4"/>
      <c r="C105" s="4"/>
      <c r="D105" s="4"/>
      <c r="E105" s="4"/>
      <c r="F105" s="4"/>
      <c r="G105" s="4"/>
      <c r="H105" s="4"/>
      <c r="I105" s="4"/>
      <c r="J105" s="4"/>
      <c r="K105" s="4"/>
      <c r="L105" s="4"/>
      <c r="M105" s="4"/>
      <c r="N105" s="4"/>
      <c r="O105" s="4"/>
      <c r="P105" s="4"/>
    </row>
    <row r="106" spans="1:16" ht="23.25" customHeight="1" x14ac:dyDescent="0.2">
      <c r="A106" s="4"/>
      <c r="B106" s="4"/>
      <c r="C106" s="4"/>
      <c r="D106" s="4"/>
      <c r="E106" s="4"/>
      <c r="F106" s="4"/>
      <c r="G106" s="4"/>
      <c r="H106" s="4"/>
      <c r="I106" s="4"/>
      <c r="J106" s="4"/>
      <c r="K106" s="4"/>
      <c r="L106" s="4"/>
      <c r="M106" s="4"/>
      <c r="N106" s="4"/>
      <c r="O106" s="4"/>
      <c r="P106" s="4"/>
    </row>
    <row r="107" spans="1:16" ht="23.25" customHeight="1" x14ac:dyDescent="0.2">
      <c r="A107" s="4"/>
      <c r="B107" s="4"/>
      <c r="C107" s="4"/>
      <c r="D107" s="4"/>
      <c r="E107" s="4"/>
      <c r="F107" s="4"/>
      <c r="G107" s="4"/>
      <c r="H107" s="4"/>
      <c r="I107" s="4"/>
      <c r="J107" s="4"/>
      <c r="K107" s="4"/>
      <c r="L107" s="4"/>
      <c r="M107" s="4"/>
      <c r="N107" s="4"/>
      <c r="O107" s="4"/>
      <c r="P107" s="4"/>
    </row>
    <row r="108" spans="1:16" ht="23.25" customHeight="1" x14ac:dyDescent="0.2">
      <c r="A108" s="4"/>
      <c r="B108" s="4"/>
      <c r="C108" s="4"/>
      <c r="D108" s="4"/>
      <c r="E108" s="4"/>
      <c r="F108" s="4"/>
      <c r="G108" s="4"/>
      <c r="H108" s="4"/>
      <c r="I108" s="4"/>
      <c r="J108" s="4"/>
      <c r="K108" s="4"/>
      <c r="L108" s="4"/>
      <c r="M108" s="4"/>
      <c r="N108" s="4"/>
      <c r="O108" s="4"/>
      <c r="P108" s="4"/>
    </row>
    <row r="109" spans="1:16" ht="23.25" customHeight="1" x14ac:dyDescent="0.2">
      <c r="A109" s="4"/>
      <c r="B109" s="4"/>
      <c r="C109" s="4"/>
      <c r="D109" s="4"/>
      <c r="E109" s="4"/>
      <c r="F109" s="4"/>
      <c r="G109" s="4"/>
      <c r="H109" s="4"/>
      <c r="I109" s="4"/>
      <c r="J109" s="4"/>
      <c r="K109" s="4"/>
      <c r="L109" s="4"/>
      <c r="M109" s="4"/>
      <c r="N109" s="4"/>
      <c r="O109" s="4"/>
      <c r="P109" s="4"/>
    </row>
    <row r="110" spans="1:16" ht="23.25" customHeight="1" x14ac:dyDescent="0.2">
      <c r="A110" s="4"/>
      <c r="B110" s="4"/>
      <c r="C110" s="4"/>
      <c r="D110" s="4"/>
      <c r="E110" s="4"/>
      <c r="F110" s="4"/>
      <c r="G110" s="4"/>
      <c r="H110" s="4"/>
      <c r="I110" s="4"/>
      <c r="J110" s="4"/>
      <c r="K110" s="4"/>
      <c r="L110" s="4"/>
      <c r="M110" s="4"/>
      <c r="N110" s="4"/>
      <c r="O110" s="4"/>
      <c r="P110" s="4"/>
    </row>
    <row r="111" spans="1:16" ht="23.25" customHeight="1" x14ac:dyDescent="0.2">
      <c r="A111" s="4"/>
      <c r="B111" s="4"/>
      <c r="C111" s="4"/>
      <c r="D111" s="4"/>
      <c r="E111" s="4"/>
      <c r="F111" s="4"/>
      <c r="G111" s="4"/>
      <c r="H111" s="4"/>
      <c r="I111" s="4"/>
      <c r="J111" s="4"/>
      <c r="K111" s="4"/>
      <c r="L111" s="4"/>
      <c r="M111" s="4"/>
      <c r="N111" s="4"/>
      <c r="O111" s="4"/>
      <c r="P111" s="4"/>
    </row>
    <row r="112" spans="1:16" ht="23.25" customHeight="1" x14ac:dyDescent="0.2">
      <c r="A112" s="4"/>
      <c r="B112" s="4"/>
      <c r="C112" s="4"/>
      <c r="D112" s="4"/>
      <c r="E112" s="4"/>
      <c r="F112" s="4"/>
      <c r="G112" s="4"/>
      <c r="H112" s="4"/>
      <c r="I112" s="4"/>
      <c r="J112" s="4"/>
      <c r="K112" s="4"/>
      <c r="L112" s="4"/>
      <c r="M112" s="4"/>
      <c r="N112" s="4"/>
      <c r="O112" s="4"/>
      <c r="P112" s="4"/>
    </row>
    <row r="113" spans="1:16" ht="23.25" customHeight="1" x14ac:dyDescent="0.2">
      <c r="A113" s="4"/>
      <c r="B113" s="4"/>
      <c r="C113" s="4"/>
      <c r="D113" s="4"/>
      <c r="E113" s="4"/>
      <c r="F113" s="4"/>
      <c r="G113" s="4"/>
      <c r="H113" s="4"/>
      <c r="I113" s="4"/>
      <c r="J113" s="4"/>
      <c r="K113" s="4"/>
      <c r="L113" s="4"/>
      <c r="M113" s="4"/>
      <c r="N113" s="4"/>
      <c r="O113" s="4"/>
      <c r="P113" s="4"/>
    </row>
    <row r="114" spans="1:16" ht="23.25" customHeight="1" x14ac:dyDescent="0.2">
      <c r="A114" s="4"/>
      <c r="B114" s="4"/>
      <c r="C114" s="4"/>
      <c r="D114" s="4"/>
      <c r="E114" s="4"/>
      <c r="F114" s="4"/>
      <c r="G114" s="4"/>
      <c r="H114" s="4"/>
      <c r="I114" s="4"/>
      <c r="J114" s="4"/>
      <c r="K114" s="4"/>
      <c r="L114" s="4"/>
      <c r="M114" s="4"/>
      <c r="N114" s="4"/>
      <c r="O114" s="4"/>
      <c r="P114" s="4"/>
    </row>
    <row r="115" spans="1:16" ht="23.25" customHeight="1" x14ac:dyDescent="0.2">
      <c r="A115" s="4"/>
      <c r="B115" s="4"/>
      <c r="C115" s="4"/>
      <c r="D115" s="4"/>
      <c r="E115" s="4"/>
      <c r="F115" s="4"/>
      <c r="G115" s="4"/>
      <c r="H115" s="4"/>
      <c r="I115" s="4"/>
      <c r="J115" s="4"/>
      <c r="K115" s="4"/>
      <c r="L115" s="4"/>
      <c r="M115" s="4"/>
      <c r="N115" s="4"/>
      <c r="O115" s="4"/>
      <c r="P115" s="4"/>
    </row>
    <row r="116" spans="1:16" ht="23.25" customHeight="1" x14ac:dyDescent="0.2">
      <c r="A116" s="4"/>
      <c r="B116" s="4"/>
      <c r="C116" s="4"/>
      <c r="D116" s="4"/>
      <c r="E116" s="4"/>
      <c r="F116" s="4"/>
      <c r="G116" s="4"/>
      <c r="H116" s="4"/>
      <c r="I116" s="4"/>
      <c r="J116" s="4"/>
      <c r="K116" s="4"/>
      <c r="L116" s="4"/>
      <c r="M116" s="4"/>
      <c r="N116" s="4"/>
      <c r="O116" s="4"/>
      <c r="P116" s="4"/>
    </row>
    <row r="117" spans="1:16" ht="23.25" customHeight="1" x14ac:dyDescent="0.2">
      <c r="A117" s="4"/>
      <c r="B117" s="4"/>
      <c r="C117" s="4"/>
      <c r="D117" s="4"/>
      <c r="E117" s="4"/>
      <c r="F117" s="4"/>
      <c r="G117" s="4"/>
      <c r="H117" s="4"/>
      <c r="I117" s="4"/>
      <c r="J117" s="4"/>
      <c r="K117" s="4"/>
      <c r="L117" s="4"/>
      <c r="M117" s="4"/>
      <c r="N117" s="4"/>
      <c r="O117" s="4"/>
      <c r="P117" s="4"/>
    </row>
    <row r="118" spans="1:16" ht="23.25" customHeight="1" x14ac:dyDescent="0.2">
      <c r="A118" s="4"/>
      <c r="B118" s="4"/>
      <c r="C118" s="4"/>
      <c r="D118" s="4"/>
      <c r="E118" s="4"/>
      <c r="F118" s="4"/>
      <c r="G118" s="4"/>
      <c r="H118" s="4"/>
      <c r="I118" s="4"/>
      <c r="J118" s="4"/>
      <c r="K118" s="4"/>
      <c r="L118" s="4"/>
      <c r="M118" s="4"/>
      <c r="N118" s="4"/>
      <c r="O118" s="4"/>
      <c r="P118" s="4"/>
    </row>
    <row r="119" spans="1:16" ht="23.25" customHeight="1" x14ac:dyDescent="0.2">
      <c r="A119" s="4"/>
      <c r="B119" s="4"/>
      <c r="C119" s="4"/>
      <c r="D119" s="4"/>
      <c r="E119" s="4"/>
      <c r="F119" s="4"/>
      <c r="G119" s="4"/>
      <c r="H119" s="4"/>
      <c r="I119" s="4"/>
      <c r="J119" s="4"/>
      <c r="K119" s="4"/>
      <c r="L119" s="4"/>
      <c r="M119" s="4"/>
      <c r="N119" s="4"/>
      <c r="O119" s="4"/>
      <c r="P119" s="4"/>
    </row>
    <row r="120" spans="1:16" ht="23.25" customHeight="1" x14ac:dyDescent="0.2">
      <c r="A120" s="4"/>
      <c r="B120" s="4"/>
      <c r="C120" s="4"/>
      <c r="D120" s="4"/>
      <c r="E120" s="4"/>
      <c r="F120" s="4"/>
      <c r="G120" s="4"/>
      <c r="H120" s="4"/>
      <c r="I120" s="4"/>
      <c r="J120" s="4"/>
      <c r="K120" s="4"/>
      <c r="L120" s="4"/>
      <c r="M120" s="4"/>
      <c r="N120" s="4"/>
      <c r="O120" s="4"/>
      <c r="P120" s="4"/>
    </row>
    <row r="121" spans="1:16" ht="23.25" customHeight="1" x14ac:dyDescent="0.2">
      <c r="A121" s="4"/>
      <c r="B121" s="4"/>
      <c r="C121" s="4"/>
      <c r="D121" s="4"/>
      <c r="E121" s="4"/>
      <c r="F121" s="4"/>
      <c r="G121" s="4"/>
      <c r="H121" s="4"/>
      <c r="I121" s="4"/>
      <c r="J121" s="4"/>
      <c r="K121" s="4"/>
      <c r="L121" s="4"/>
      <c r="M121" s="4"/>
      <c r="N121" s="4"/>
      <c r="O121" s="4"/>
      <c r="P121" s="4"/>
    </row>
    <row r="122" spans="1:16" ht="23.25" customHeight="1" x14ac:dyDescent="0.2">
      <c r="A122" s="4"/>
      <c r="B122" s="4"/>
      <c r="C122" s="4"/>
      <c r="D122" s="4"/>
      <c r="E122" s="4"/>
      <c r="F122" s="4"/>
      <c r="G122" s="4"/>
      <c r="H122" s="4"/>
      <c r="I122" s="4"/>
      <c r="J122" s="4"/>
      <c r="K122" s="4"/>
      <c r="L122" s="4"/>
      <c r="M122" s="4"/>
      <c r="N122" s="4"/>
      <c r="O122" s="4"/>
      <c r="P122" s="4"/>
    </row>
    <row r="123" spans="1:16" ht="23.25" customHeight="1" x14ac:dyDescent="0.2"/>
    <row r="124" spans="1:16" ht="23.25" customHeight="1" x14ac:dyDescent="0.2"/>
    <row r="125" spans="1:16" ht="23.25" customHeight="1" x14ac:dyDescent="0.2"/>
    <row r="126" spans="1:16" ht="23.25" customHeight="1" x14ac:dyDescent="0.2"/>
    <row r="127" spans="1:16" ht="23.25" customHeight="1" x14ac:dyDescent="0.2"/>
    <row r="128" spans="1:16" ht="23.25" customHeight="1" x14ac:dyDescent="0.2"/>
    <row r="129" ht="23.25" customHeight="1" x14ac:dyDescent="0.2"/>
    <row r="130" ht="23.25" customHeight="1" x14ac:dyDescent="0.2"/>
    <row r="131" ht="23.25" customHeight="1" x14ac:dyDescent="0.2"/>
    <row r="132" ht="23.25" customHeight="1" x14ac:dyDescent="0.2"/>
    <row r="133" ht="23.25" customHeight="1" x14ac:dyDescent="0.2"/>
    <row r="134" ht="23.25" customHeight="1" x14ac:dyDescent="0.2"/>
    <row r="135" ht="23.25" customHeight="1" x14ac:dyDescent="0.2"/>
    <row r="136" ht="23.25" customHeight="1" x14ac:dyDescent="0.2"/>
    <row r="137" ht="23.25" customHeight="1" x14ac:dyDescent="0.2"/>
    <row r="138" ht="23.25" customHeight="1" x14ac:dyDescent="0.2"/>
    <row r="139" ht="23.25" customHeight="1" x14ac:dyDescent="0.2"/>
    <row r="140" ht="23.25" customHeight="1" x14ac:dyDescent="0.2"/>
    <row r="141" ht="23.25" customHeight="1" x14ac:dyDescent="0.2"/>
    <row r="142" ht="23.25" customHeight="1" x14ac:dyDescent="0.2"/>
    <row r="143" ht="23.25" customHeight="1" x14ac:dyDescent="0.2"/>
    <row r="144" ht="23.25" customHeight="1" x14ac:dyDescent="0.2"/>
    <row r="145" ht="23.25" customHeight="1" x14ac:dyDescent="0.2"/>
    <row r="146" ht="23.25" customHeight="1" x14ac:dyDescent="0.2"/>
    <row r="147" ht="23.25" customHeight="1" x14ac:dyDescent="0.2"/>
    <row r="148" ht="23.25" customHeight="1" x14ac:dyDescent="0.2"/>
    <row r="149" ht="23.25" customHeight="1" x14ac:dyDescent="0.2"/>
    <row r="150" ht="23.25" customHeight="1" x14ac:dyDescent="0.2"/>
    <row r="151" ht="23.25" customHeight="1" x14ac:dyDescent="0.2"/>
    <row r="152" ht="23.25" customHeight="1" x14ac:dyDescent="0.2"/>
    <row r="153" ht="23.25" customHeight="1" x14ac:dyDescent="0.2"/>
    <row r="154" ht="23.25" customHeight="1" x14ac:dyDescent="0.2"/>
    <row r="155" ht="23.25" customHeight="1" x14ac:dyDescent="0.2"/>
    <row r="156" ht="23.25" customHeight="1" x14ac:dyDescent="0.2"/>
    <row r="157" ht="23.25" customHeight="1" x14ac:dyDescent="0.2"/>
    <row r="158" ht="23.25" customHeight="1" x14ac:dyDescent="0.2"/>
    <row r="159" ht="23.25" customHeight="1" x14ac:dyDescent="0.2"/>
    <row r="160" ht="23.25" customHeight="1" x14ac:dyDescent="0.2"/>
    <row r="161" ht="23.25" customHeight="1" x14ac:dyDescent="0.2"/>
    <row r="162" ht="23.25" customHeight="1" x14ac:dyDescent="0.2"/>
    <row r="163" ht="23.25" customHeight="1" x14ac:dyDescent="0.2"/>
    <row r="164" ht="23.25" customHeight="1" x14ac:dyDescent="0.2"/>
    <row r="165" ht="23.25" customHeight="1" x14ac:dyDescent="0.2"/>
    <row r="166" ht="23.25" customHeight="1" x14ac:dyDescent="0.2"/>
    <row r="167" ht="23.25" customHeight="1" x14ac:dyDescent="0.2"/>
    <row r="168" ht="23.25" customHeight="1" x14ac:dyDescent="0.2"/>
    <row r="169" ht="23.25" customHeight="1" x14ac:dyDescent="0.2"/>
    <row r="170" ht="23.25" customHeight="1" x14ac:dyDescent="0.2"/>
    <row r="171" ht="23.25" customHeight="1" x14ac:dyDescent="0.2"/>
    <row r="172" ht="23.25" customHeight="1" x14ac:dyDescent="0.2"/>
    <row r="173" ht="23.25" customHeight="1" x14ac:dyDescent="0.2"/>
    <row r="174" ht="23.25" customHeight="1" x14ac:dyDescent="0.2"/>
    <row r="175" ht="23.25" customHeight="1" x14ac:dyDescent="0.2"/>
    <row r="176" ht="23.25" customHeight="1" x14ac:dyDescent="0.2"/>
    <row r="177" ht="23.25" customHeight="1" x14ac:dyDescent="0.2"/>
    <row r="178" ht="23.25" customHeight="1" x14ac:dyDescent="0.2"/>
    <row r="179" ht="23.25" customHeight="1" x14ac:dyDescent="0.2"/>
    <row r="180" ht="23.25" customHeight="1" x14ac:dyDescent="0.2"/>
    <row r="181" ht="23.25" customHeight="1" x14ac:dyDescent="0.2"/>
    <row r="182" ht="23.25" customHeight="1" x14ac:dyDescent="0.2"/>
    <row r="183" ht="23.25" customHeight="1" x14ac:dyDescent="0.2"/>
    <row r="184" ht="23.25" customHeight="1" x14ac:dyDescent="0.2"/>
    <row r="185" ht="23.25" customHeight="1" x14ac:dyDescent="0.2"/>
    <row r="186" ht="23.25" customHeight="1" x14ac:dyDescent="0.2"/>
    <row r="187" ht="23.25" customHeight="1" x14ac:dyDescent="0.2"/>
    <row r="188" ht="23.25" customHeight="1" x14ac:dyDescent="0.2"/>
    <row r="189" ht="23.25" customHeight="1" x14ac:dyDescent="0.2"/>
    <row r="190" ht="23.25" customHeight="1" x14ac:dyDescent="0.2"/>
    <row r="191" ht="23.25" customHeight="1" x14ac:dyDescent="0.2"/>
    <row r="192" ht="23.25" customHeight="1" x14ac:dyDescent="0.2"/>
    <row r="193" ht="23.25" customHeight="1" x14ac:dyDescent="0.2"/>
    <row r="194" ht="23.25" customHeight="1" x14ac:dyDescent="0.2"/>
    <row r="195" ht="23.25" customHeight="1" x14ac:dyDescent="0.2"/>
    <row r="196" ht="23.25" customHeight="1" x14ac:dyDescent="0.2"/>
    <row r="197" ht="23.25" customHeight="1" x14ac:dyDescent="0.2"/>
    <row r="198" ht="23.25" customHeight="1" x14ac:dyDescent="0.2"/>
    <row r="199" ht="23.25" customHeight="1" x14ac:dyDescent="0.2"/>
    <row r="200" ht="23.25" customHeight="1" x14ac:dyDescent="0.2"/>
    <row r="201" ht="23.25" customHeight="1" x14ac:dyDescent="0.2"/>
    <row r="202" ht="23.25" customHeight="1" x14ac:dyDescent="0.2"/>
    <row r="203" ht="23.25" customHeight="1" x14ac:dyDescent="0.2"/>
    <row r="204" ht="23.25" customHeight="1" x14ac:dyDescent="0.2"/>
    <row r="205" ht="23.25" customHeight="1" x14ac:dyDescent="0.2"/>
    <row r="206" ht="23.25" customHeight="1" x14ac:dyDescent="0.2"/>
    <row r="207" ht="23.25" customHeight="1" x14ac:dyDescent="0.2"/>
    <row r="208" ht="23.25" customHeight="1" x14ac:dyDescent="0.2"/>
    <row r="209" ht="23.25" customHeight="1" x14ac:dyDescent="0.2"/>
    <row r="210" ht="23.25" customHeight="1" x14ac:dyDescent="0.2"/>
    <row r="211" ht="23.25" customHeight="1" x14ac:dyDescent="0.2"/>
    <row r="212" ht="23.25" customHeight="1" x14ac:dyDescent="0.2"/>
    <row r="213" ht="23.25" customHeight="1" x14ac:dyDescent="0.2"/>
    <row r="214" ht="23.25" customHeight="1" x14ac:dyDescent="0.2"/>
    <row r="215" ht="23.25" customHeight="1" x14ac:dyDescent="0.2"/>
    <row r="216" ht="23.25" customHeight="1" x14ac:dyDescent="0.2"/>
    <row r="217" ht="23.25" customHeight="1" x14ac:dyDescent="0.2"/>
    <row r="218" ht="23.25" customHeight="1" x14ac:dyDescent="0.2"/>
    <row r="219" ht="23.25" customHeight="1" x14ac:dyDescent="0.2"/>
    <row r="220" ht="23.25" customHeight="1" x14ac:dyDescent="0.2"/>
    <row r="221" ht="23.25" customHeight="1" x14ac:dyDescent="0.2"/>
    <row r="222" ht="23.25" customHeight="1" x14ac:dyDescent="0.2"/>
    <row r="223" ht="23.25" customHeight="1" x14ac:dyDescent="0.2"/>
    <row r="224" ht="23.25" customHeight="1" x14ac:dyDescent="0.2"/>
    <row r="225" ht="23.25" customHeight="1" x14ac:dyDescent="0.2"/>
    <row r="226" ht="23.25" customHeight="1" x14ac:dyDescent="0.2"/>
    <row r="227" ht="23.25" customHeight="1" x14ac:dyDescent="0.2"/>
    <row r="228" ht="23.25" customHeight="1" x14ac:dyDescent="0.2"/>
    <row r="229" ht="23.25" customHeight="1" x14ac:dyDescent="0.2"/>
    <row r="230" ht="23.25" customHeight="1" x14ac:dyDescent="0.2"/>
    <row r="231" ht="23.25" customHeight="1" x14ac:dyDescent="0.2"/>
    <row r="232" ht="23.25" customHeight="1" x14ac:dyDescent="0.2"/>
    <row r="233" ht="23.25" customHeight="1" x14ac:dyDescent="0.2"/>
    <row r="234" ht="23.25" customHeight="1" x14ac:dyDescent="0.2"/>
    <row r="235" ht="23.25" customHeight="1" x14ac:dyDescent="0.2"/>
    <row r="236" ht="23.25" customHeight="1" x14ac:dyDescent="0.2"/>
    <row r="237" ht="23.25" customHeight="1" x14ac:dyDescent="0.2"/>
    <row r="238" ht="23.25" customHeight="1" x14ac:dyDescent="0.2"/>
    <row r="239" ht="23.25" customHeight="1" x14ac:dyDescent="0.2"/>
    <row r="240" ht="23.25" customHeight="1" x14ac:dyDescent="0.2"/>
    <row r="241" ht="23.25" customHeight="1" x14ac:dyDescent="0.2"/>
    <row r="242" ht="23.25" customHeight="1" x14ac:dyDescent="0.2"/>
    <row r="243" ht="23.25" customHeight="1" x14ac:dyDescent="0.2"/>
    <row r="244" ht="23.25" customHeight="1" x14ac:dyDescent="0.2"/>
    <row r="245" ht="23.25" customHeight="1" x14ac:dyDescent="0.2"/>
    <row r="246" ht="23.25" customHeight="1" x14ac:dyDescent="0.2"/>
    <row r="247" ht="23.25" customHeight="1" x14ac:dyDescent="0.2"/>
    <row r="248" ht="23.25" customHeight="1" x14ac:dyDescent="0.2"/>
    <row r="249" ht="23.25" customHeight="1" x14ac:dyDescent="0.2"/>
    <row r="250" ht="23.25" customHeight="1" x14ac:dyDescent="0.2"/>
    <row r="251" ht="23.25" customHeight="1" x14ac:dyDescent="0.2"/>
    <row r="252" ht="23.25" customHeight="1" x14ac:dyDescent="0.2"/>
    <row r="253" ht="23.25" customHeight="1" x14ac:dyDescent="0.2"/>
    <row r="254" ht="23.25" customHeight="1" x14ac:dyDescent="0.2"/>
    <row r="255" ht="23.25" customHeight="1" x14ac:dyDescent="0.2"/>
    <row r="256" ht="23.25" customHeight="1" x14ac:dyDescent="0.2"/>
    <row r="257" ht="23.25" customHeight="1" x14ac:dyDescent="0.2"/>
    <row r="258" ht="23.25" customHeight="1" x14ac:dyDescent="0.2"/>
    <row r="259" ht="23.25" customHeight="1" x14ac:dyDescent="0.2"/>
    <row r="260" ht="23.25" customHeight="1" x14ac:dyDescent="0.2"/>
    <row r="261" ht="23.25" customHeight="1" x14ac:dyDescent="0.2"/>
    <row r="262" ht="23.25" customHeight="1" x14ac:dyDescent="0.2"/>
    <row r="263" ht="23.25" customHeight="1" x14ac:dyDescent="0.2"/>
    <row r="264" ht="23.25" customHeight="1" x14ac:dyDescent="0.2"/>
    <row r="265" ht="23.25" customHeight="1" x14ac:dyDescent="0.2"/>
    <row r="266" ht="23.25" customHeight="1" x14ac:dyDescent="0.2"/>
    <row r="267" ht="23.25" customHeight="1" x14ac:dyDescent="0.2"/>
    <row r="268" ht="23.25" customHeight="1" x14ac:dyDescent="0.2"/>
    <row r="269" ht="23.25" customHeight="1" x14ac:dyDescent="0.2"/>
    <row r="270" ht="23.25" customHeight="1" x14ac:dyDescent="0.2"/>
    <row r="271" ht="23.25" customHeight="1" x14ac:dyDescent="0.2"/>
    <row r="272" ht="23.25" customHeight="1" x14ac:dyDescent="0.2"/>
    <row r="273" ht="23.25" customHeight="1" x14ac:dyDescent="0.2"/>
    <row r="274" ht="23.25" customHeight="1" x14ac:dyDescent="0.2"/>
    <row r="275" ht="23.25" customHeight="1" x14ac:dyDescent="0.2"/>
    <row r="276" ht="23.25" customHeight="1" x14ac:dyDescent="0.2"/>
    <row r="277" ht="23.25" customHeight="1" x14ac:dyDescent="0.2"/>
    <row r="278" ht="23.25" customHeight="1" x14ac:dyDescent="0.2"/>
    <row r="279" ht="23.25" customHeight="1" x14ac:dyDescent="0.2"/>
    <row r="280" ht="23.25" customHeight="1" x14ac:dyDescent="0.2"/>
    <row r="281" ht="23.25" customHeight="1" x14ac:dyDescent="0.2"/>
    <row r="282" ht="23.25" customHeight="1" x14ac:dyDescent="0.2"/>
    <row r="283" ht="23.25" customHeight="1" x14ac:dyDescent="0.2"/>
    <row r="284" ht="23.25" customHeight="1" x14ac:dyDescent="0.2"/>
    <row r="285" ht="23.25" customHeight="1" x14ac:dyDescent="0.2"/>
    <row r="286" ht="23.25" customHeight="1" x14ac:dyDescent="0.2"/>
    <row r="287" ht="23.25" customHeight="1" x14ac:dyDescent="0.2"/>
    <row r="288" ht="23.25" customHeight="1" x14ac:dyDescent="0.2"/>
    <row r="289" ht="23.25" customHeight="1" x14ac:dyDescent="0.2"/>
    <row r="290" ht="23.25" customHeight="1" x14ac:dyDescent="0.2"/>
    <row r="291" ht="23.25" customHeight="1" x14ac:dyDescent="0.2"/>
    <row r="292" ht="23.25" customHeight="1" x14ac:dyDescent="0.2"/>
    <row r="293" ht="23.25" customHeight="1" x14ac:dyDescent="0.2"/>
    <row r="294" ht="23.25" customHeight="1" x14ac:dyDescent="0.2"/>
    <row r="295" ht="23.25" customHeight="1" x14ac:dyDescent="0.2"/>
    <row r="296" ht="23.25" customHeight="1" x14ac:dyDescent="0.2"/>
    <row r="297" ht="23.25" customHeight="1" x14ac:dyDescent="0.2"/>
    <row r="298" ht="23.25" customHeight="1" x14ac:dyDescent="0.2"/>
    <row r="299" ht="23.25" customHeight="1" x14ac:dyDescent="0.2"/>
    <row r="300" ht="23.25" customHeight="1" x14ac:dyDescent="0.2"/>
    <row r="301" ht="23.25" customHeight="1" x14ac:dyDescent="0.2"/>
    <row r="302" ht="23.25" customHeight="1" x14ac:dyDescent="0.2"/>
    <row r="303" ht="23.25" customHeight="1" x14ac:dyDescent="0.2"/>
    <row r="304" ht="23.25" customHeight="1" x14ac:dyDescent="0.2"/>
    <row r="305" ht="23.25" customHeight="1" x14ac:dyDescent="0.2"/>
    <row r="306" ht="23.25" customHeight="1" x14ac:dyDescent="0.2"/>
    <row r="307" ht="23.25" customHeight="1" x14ac:dyDescent="0.2"/>
    <row r="308" ht="23.25" customHeight="1" x14ac:dyDescent="0.2"/>
    <row r="309" ht="23.25" customHeight="1" x14ac:dyDescent="0.2"/>
    <row r="310" ht="23.25" customHeight="1" x14ac:dyDescent="0.2"/>
    <row r="311" ht="23.25" customHeight="1" x14ac:dyDescent="0.2"/>
    <row r="312" ht="23.25" customHeight="1" x14ac:dyDescent="0.2"/>
    <row r="313" ht="23.25" customHeight="1" x14ac:dyDescent="0.2"/>
    <row r="314" ht="23.25" customHeight="1" x14ac:dyDescent="0.2"/>
    <row r="315" ht="23.25" customHeight="1" x14ac:dyDescent="0.2"/>
    <row r="316" ht="23.25" customHeight="1" x14ac:dyDescent="0.2"/>
    <row r="317" ht="23.25" customHeight="1" x14ac:dyDescent="0.2"/>
    <row r="318" ht="23.25" customHeight="1" x14ac:dyDescent="0.2"/>
    <row r="319" ht="23.25" customHeight="1" x14ac:dyDescent="0.2"/>
    <row r="320" ht="23.25" customHeight="1" x14ac:dyDescent="0.2"/>
    <row r="321" ht="23.25" customHeight="1" x14ac:dyDescent="0.2"/>
    <row r="322" ht="23.25" customHeight="1" x14ac:dyDescent="0.2"/>
    <row r="323" ht="23.25" customHeight="1" x14ac:dyDescent="0.2"/>
    <row r="324" ht="23.25" customHeight="1" x14ac:dyDescent="0.2"/>
    <row r="325" ht="23.25" customHeight="1" x14ac:dyDescent="0.2"/>
    <row r="326" ht="23.25" customHeight="1" x14ac:dyDescent="0.2"/>
    <row r="327" ht="23.25" customHeight="1" x14ac:dyDescent="0.2"/>
    <row r="328" ht="23.25" customHeight="1" x14ac:dyDescent="0.2"/>
    <row r="329" ht="23.25" customHeight="1" x14ac:dyDescent="0.2"/>
    <row r="330" ht="23.25" customHeight="1" x14ac:dyDescent="0.2"/>
    <row r="331" ht="23.25" customHeight="1" x14ac:dyDescent="0.2"/>
    <row r="332" ht="23.25" customHeight="1" x14ac:dyDescent="0.2"/>
    <row r="333" ht="23.25" customHeight="1" x14ac:dyDescent="0.2"/>
    <row r="334" ht="23.25" customHeight="1" x14ac:dyDescent="0.2"/>
    <row r="335" ht="23.25" customHeight="1" x14ac:dyDescent="0.2"/>
    <row r="336" ht="23.25" customHeight="1" x14ac:dyDescent="0.2"/>
    <row r="337" ht="23.25" customHeight="1" x14ac:dyDescent="0.2"/>
    <row r="338" ht="23.25" customHeight="1" x14ac:dyDescent="0.2"/>
    <row r="339" ht="23.25" customHeight="1" x14ac:dyDescent="0.2"/>
    <row r="340" ht="23.25" customHeight="1" x14ac:dyDescent="0.2"/>
    <row r="341" ht="23.25" customHeight="1" x14ac:dyDescent="0.2"/>
    <row r="342" ht="23.25" customHeight="1" x14ac:dyDescent="0.2"/>
    <row r="343" ht="23.25" customHeight="1" x14ac:dyDescent="0.2"/>
    <row r="344" ht="23.25" customHeight="1" x14ac:dyDescent="0.2"/>
    <row r="345" ht="23.25" customHeight="1" x14ac:dyDescent="0.2"/>
    <row r="346" ht="23.25" customHeight="1" x14ac:dyDescent="0.2"/>
    <row r="347" ht="23.25" customHeight="1" x14ac:dyDescent="0.2"/>
    <row r="348" ht="23.25" customHeight="1" x14ac:dyDescent="0.2"/>
    <row r="349" ht="23.25" customHeight="1" x14ac:dyDescent="0.2"/>
    <row r="350" ht="23.25" customHeight="1" x14ac:dyDescent="0.2"/>
    <row r="351" ht="23.25" customHeight="1" x14ac:dyDescent="0.2"/>
    <row r="352" ht="23.25" customHeight="1" x14ac:dyDescent="0.2"/>
    <row r="353" ht="23.25" customHeight="1" x14ac:dyDescent="0.2"/>
    <row r="354" ht="23.25" customHeight="1" x14ac:dyDescent="0.2"/>
    <row r="355" ht="23.25" customHeight="1" x14ac:dyDescent="0.2"/>
    <row r="356" ht="23.25" customHeight="1" x14ac:dyDescent="0.2"/>
    <row r="357" ht="23.25" customHeight="1" x14ac:dyDescent="0.2"/>
    <row r="358" ht="23.25" customHeight="1" x14ac:dyDescent="0.2"/>
    <row r="359" ht="23.25" customHeight="1" x14ac:dyDescent="0.2"/>
    <row r="360" ht="23.25" customHeight="1" x14ac:dyDescent="0.2"/>
    <row r="361" ht="23.25" customHeight="1" x14ac:dyDescent="0.2"/>
    <row r="362" ht="23.25" customHeight="1" x14ac:dyDescent="0.2"/>
    <row r="363" ht="23.25" customHeight="1" x14ac:dyDescent="0.2"/>
    <row r="364" ht="23.25" customHeight="1" x14ac:dyDescent="0.2"/>
    <row r="365" ht="23.25" customHeight="1" x14ac:dyDescent="0.2"/>
    <row r="366" ht="23.25" customHeight="1" x14ac:dyDescent="0.2"/>
    <row r="367" ht="23.25" customHeight="1" x14ac:dyDescent="0.2"/>
    <row r="368" ht="23.25" customHeight="1" x14ac:dyDescent="0.2"/>
    <row r="369" ht="23.25" customHeight="1" x14ac:dyDescent="0.2"/>
    <row r="370" ht="23.25" customHeight="1" x14ac:dyDescent="0.2"/>
    <row r="371" ht="23.25" customHeight="1" x14ac:dyDescent="0.2"/>
    <row r="372" ht="23.25" customHeight="1" x14ac:dyDescent="0.2"/>
    <row r="373" ht="23.25" customHeight="1" x14ac:dyDescent="0.2"/>
    <row r="374" ht="23.25" customHeight="1" x14ac:dyDescent="0.2"/>
    <row r="375" ht="23.25" customHeight="1" x14ac:dyDescent="0.2"/>
    <row r="376" ht="23.25" customHeight="1" x14ac:dyDescent="0.2"/>
    <row r="377" ht="23.25" customHeight="1" x14ac:dyDescent="0.2"/>
    <row r="378" ht="23.25" customHeight="1" x14ac:dyDescent="0.2"/>
    <row r="379" ht="23.25" customHeight="1" x14ac:dyDescent="0.2"/>
    <row r="380" ht="23.25" customHeight="1" x14ac:dyDescent="0.2"/>
    <row r="381" ht="23.25" customHeight="1" x14ac:dyDescent="0.2"/>
    <row r="382" ht="23.25" customHeight="1" x14ac:dyDescent="0.2"/>
    <row r="383" ht="23.25" customHeight="1" x14ac:dyDescent="0.2"/>
    <row r="384" ht="23.25" customHeight="1" x14ac:dyDescent="0.2"/>
    <row r="385" ht="23.25" customHeight="1" x14ac:dyDescent="0.2"/>
    <row r="386" ht="23.25" customHeight="1" x14ac:dyDescent="0.2"/>
    <row r="387" ht="23.25" customHeight="1" x14ac:dyDescent="0.2"/>
    <row r="388" ht="23.25" customHeight="1" x14ac:dyDescent="0.2"/>
    <row r="389" ht="23.25" customHeight="1" x14ac:dyDescent="0.2"/>
    <row r="390" ht="23.25" customHeight="1" x14ac:dyDescent="0.2"/>
    <row r="391" ht="23.25" customHeight="1" x14ac:dyDescent="0.2"/>
    <row r="392" ht="23.25" customHeight="1" x14ac:dyDescent="0.2"/>
    <row r="393" ht="23.25" customHeight="1" x14ac:dyDescent="0.2"/>
    <row r="394" ht="23.25" customHeight="1" x14ac:dyDescent="0.2"/>
    <row r="395" ht="23.25" customHeight="1" x14ac:dyDescent="0.2"/>
    <row r="396" ht="23.25" customHeight="1" x14ac:dyDescent="0.2"/>
    <row r="397" ht="23.25" customHeight="1" x14ac:dyDescent="0.2"/>
    <row r="398" ht="23.25" customHeight="1" x14ac:dyDescent="0.2"/>
    <row r="399" ht="23.25" customHeight="1" x14ac:dyDescent="0.2"/>
    <row r="400" ht="23.25" customHeight="1" x14ac:dyDescent="0.2"/>
    <row r="401" ht="23.25" customHeight="1" x14ac:dyDescent="0.2"/>
    <row r="402" ht="23.25" customHeight="1" x14ac:dyDescent="0.2"/>
    <row r="403" ht="23.25" customHeight="1" x14ac:dyDescent="0.2"/>
    <row r="404" ht="23.25" customHeight="1" x14ac:dyDescent="0.2"/>
    <row r="405" ht="23.25" customHeight="1" x14ac:dyDescent="0.2"/>
    <row r="406" ht="23.25" customHeight="1" x14ac:dyDescent="0.2"/>
    <row r="407" ht="23.25" customHeight="1" x14ac:dyDescent="0.2"/>
    <row r="408" ht="23.25" customHeight="1" x14ac:dyDescent="0.2"/>
    <row r="409" ht="23.25" customHeight="1" x14ac:dyDescent="0.2"/>
    <row r="410" ht="23.25" customHeight="1" x14ac:dyDescent="0.2"/>
    <row r="411" ht="23.25" customHeight="1" x14ac:dyDescent="0.2"/>
    <row r="412" ht="23.25" customHeight="1" x14ac:dyDescent="0.2"/>
    <row r="413" ht="23.25" customHeight="1" x14ac:dyDescent="0.2"/>
    <row r="414" ht="23.25" customHeight="1" x14ac:dyDescent="0.2"/>
    <row r="415" ht="23.25" customHeight="1" x14ac:dyDescent="0.2"/>
    <row r="416" ht="23.25" customHeight="1" x14ac:dyDescent="0.2"/>
    <row r="417" ht="23.25" customHeight="1" x14ac:dyDescent="0.2"/>
    <row r="418" ht="23.25" customHeight="1" x14ac:dyDescent="0.2"/>
    <row r="419" ht="23.25" customHeight="1" x14ac:dyDescent="0.2"/>
    <row r="420" ht="23.25" customHeight="1" x14ac:dyDescent="0.2"/>
    <row r="421" ht="23.25" customHeight="1" x14ac:dyDescent="0.2"/>
    <row r="422" ht="23.25" customHeight="1" x14ac:dyDescent="0.2"/>
    <row r="423" ht="23.25" customHeight="1" x14ac:dyDescent="0.2"/>
    <row r="424" ht="23.25" customHeight="1" x14ac:dyDescent="0.2"/>
    <row r="425" ht="23.25" customHeight="1" x14ac:dyDescent="0.2"/>
    <row r="426" ht="23.25" customHeight="1" x14ac:dyDescent="0.2"/>
    <row r="427" ht="23.25" customHeight="1" x14ac:dyDescent="0.2"/>
    <row r="428" ht="23.25" customHeight="1" x14ac:dyDescent="0.2"/>
    <row r="429" ht="23.25" customHeight="1" x14ac:dyDescent="0.2"/>
    <row r="430" ht="23.25" customHeight="1" x14ac:dyDescent="0.2"/>
    <row r="431" ht="23.25" customHeight="1" x14ac:dyDescent="0.2"/>
    <row r="432" ht="23.25" customHeight="1" x14ac:dyDescent="0.2"/>
    <row r="433" ht="23.25" customHeight="1" x14ac:dyDescent="0.2"/>
    <row r="434" ht="23.25" customHeight="1" x14ac:dyDescent="0.2"/>
    <row r="435" ht="23.25" customHeight="1" x14ac:dyDescent="0.2"/>
    <row r="436" ht="23.25" customHeight="1" x14ac:dyDescent="0.2"/>
    <row r="437" ht="23.25" customHeight="1" x14ac:dyDescent="0.2"/>
    <row r="438" ht="23.25" customHeight="1" x14ac:dyDescent="0.2"/>
    <row r="439" ht="23.25" customHeight="1" x14ac:dyDescent="0.2"/>
    <row r="440" ht="23.25" customHeight="1" x14ac:dyDescent="0.2"/>
    <row r="441" ht="23.25" customHeight="1" x14ac:dyDescent="0.2"/>
    <row r="442" ht="23.25" customHeight="1" x14ac:dyDescent="0.2"/>
    <row r="443" ht="23.25" customHeight="1" x14ac:dyDescent="0.2"/>
    <row r="444" ht="23.25" customHeight="1" x14ac:dyDescent="0.2"/>
    <row r="445" ht="23.25" customHeight="1" x14ac:dyDescent="0.2"/>
    <row r="446" ht="23.25" customHeight="1" x14ac:dyDescent="0.2"/>
    <row r="447" ht="23.25" customHeight="1" x14ac:dyDescent="0.2"/>
    <row r="448" ht="23.25" customHeight="1" x14ac:dyDescent="0.2"/>
    <row r="449" ht="23.25" customHeight="1" x14ac:dyDescent="0.2"/>
    <row r="450" ht="23.25" customHeight="1" x14ac:dyDescent="0.2"/>
    <row r="451" ht="23.25" customHeight="1" x14ac:dyDescent="0.2"/>
    <row r="452" ht="23.25" customHeight="1" x14ac:dyDescent="0.2"/>
    <row r="453" ht="23.25" customHeight="1" x14ac:dyDescent="0.2"/>
    <row r="454" ht="23.25" customHeight="1" x14ac:dyDescent="0.2"/>
    <row r="455" ht="23.25" customHeight="1" x14ac:dyDescent="0.2"/>
    <row r="456" ht="23.25" customHeight="1" x14ac:dyDescent="0.2"/>
    <row r="457" ht="23.25" customHeight="1" x14ac:dyDescent="0.2"/>
    <row r="458" ht="23.25" customHeight="1" x14ac:dyDescent="0.2"/>
    <row r="459" ht="23.25" customHeight="1" x14ac:dyDescent="0.2"/>
    <row r="460" ht="23.25" customHeight="1" x14ac:dyDescent="0.2"/>
    <row r="461" ht="23.25" customHeight="1" x14ac:dyDescent="0.2"/>
    <row r="462" ht="23.25" customHeight="1" x14ac:dyDescent="0.2"/>
    <row r="463" ht="23.25" customHeight="1" x14ac:dyDescent="0.2"/>
    <row r="464" ht="23.25" customHeight="1" x14ac:dyDescent="0.2"/>
    <row r="465" ht="23.25" customHeight="1" x14ac:dyDescent="0.2"/>
    <row r="466" ht="23.25" customHeight="1" x14ac:dyDescent="0.2"/>
    <row r="467" ht="23.25" customHeight="1" x14ac:dyDescent="0.2"/>
    <row r="468" ht="23.25" customHeight="1" x14ac:dyDescent="0.2"/>
    <row r="469" ht="23.25" customHeight="1" x14ac:dyDescent="0.2"/>
    <row r="470" ht="23.25" customHeight="1" x14ac:dyDescent="0.2"/>
    <row r="471" ht="23.25" customHeight="1" x14ac:dyDescent="0.2"/>
    <row r="472" ht="23.25" customHeight="1" x14ac:dyDescent="0.2"/>
    <row r="473" ht="23.25" customHeight="1" x14ac:dyDescent="0.2"/>
    <row r="474" ht="23.25" customHeight="1" x14ac:dyDescent="0.2"/>
    <row r="475" ht="23.25" customHeight="1" x14ac:dyDescent="0.2"/>
    <row r="476" ht="23.25" customHeight="1" x14ac:dyDescent="0.2"/>
    <row r="477" ht="23.25" customHeight="1" x14ac:dyDescent="0.2"/>
    <row r="478" ht="23.25" customHeight="1" x14ac:dyDescent="0.2"/>
    <row r="479" ht="23.25" customHeight="1" x14ac:dyDescent="0.2"/>
    <row r="480" ht="23.25" customHeight="1" x14ac:dyDescent="0.2"/>
    <row r="481" ht="23.25" customHeight="1" x14ac:dyDescent="0.2"/>
    <row r="482" ht="23.25" customHeight="1" x14ac:dyDescent="0.2"/>
    <row r="483" ht="23.25" customHeight="1" x14ac:dyDescent="0.2"/>
    <row r="484" ht="23.25" customHeight="1" x14ac:dyDescent="0.2"/>
    <row r="485" ht="23.25" customHeight="1" x14ac:dyDescent="0.2"/>
    <row r="486" ht="23.25" customHeight="1" x14ac:dyDescent="0.2"/>
    <row r="487" ht="23.25" customHeight="1" x14ac:dyDescent="0.2"/>
    <row r="488" ht="23.25" customHeight="1" x14ac:dyDescent="0.2"/>
    <row r="489" ht="23.25" customHeight="1" x14ac:dyDescent="0.2"/>
    <row r="490" ht="23.25" customHeight="1" x14ac:dyDescent="0.2"/>
    <row r="491" ht="23.25" customHeight="1" x14ac:dyDescent="0.2"/>
    <row r="492" ht="23.25" customHeight="1" x14ac:dyDescent="0.2"/>
    <row r="493" ht="23.25" customHeight="1" x14ac:dyDescent="0.2"/>
    <row r="494" ht="23.25" customHeight="1" x14ac:dyDescent="0.2"/>
    <row r="495" ht="23.25" customHeight="1" x14ac:dyDescent="0.2"/>
    <row r="496" ht="23.25" customHeight="1" x14ac:dyDescent="0.2"/>
    <row r="497" ht="23.25" customHeight="1" x14ac:dyDescent="0.2"/>
    <row r="498" ht="23.25" customHeight="1" x14ac:dyDescent="0.2"/>
    <row r="499" ht="23.25" customHeight="1" x14ac:dyDescent="0.2"/>
    <row r="500" ht="23.25" customHeight="1" x14ac:dyDescent="0.2"/>
    <row r="501" ht="23.25" customHeight="1" x14ac:dyDescent="0.2"/>
    <row r="502" ht="23.25" customHeight="1" x14ac:dyDescent="0.2"/>
    <row r="503" ht="23.25" customHeight="1" x14ac:dyDescent="0.2"/>
    <row r="504" ht="23.25" customHeight="1" x14ac:dyDescent="0.2"/>
    <row r="505" ht="23.25" customHeight="1" x14ac:dyDescent="0.2"/>
    <row r="506" ht="23.25" customHeight="1" x14ac:dyDescent="0.2"/>
    <row r="507" ht="23.25" customHeight="1" x14ac:dyDescent="0.2"/>
    <row r="508" ht="23.25" customHeight="1" x14ac:dyDescent="0.2"/>
    <row r="509" ht="23.25" customHeight="1" x14ac:dyDescent="0.2"/>
    <row r="510" ht="23.25" customHeight="1" x14ac:dyDescent="0.2"/>
    <row r="511" ht="23.25" customHeight="1" x14ac:dyDescent="0.2"/>
    <row r="512" ht="23.25" customHeight="1" x14ac:dyDescent="0.2"/>
    <row r="513" ht="23.25" customHeight="1" x14ac:dyDescent="0.2"/>
    <row r="514" ht="23.25" customHeight="1" x14ac:dyDescent="0.2"/>
    <row r="515" ht="23.25" customHeight="1" x14ac:dyDescent="0.2"/>
    <row r="516" ht="23.25" customHeight="1" x14ac:dyDescent="0.2"/>
    <row r="517" ht="23.25" customHeight="1" x14ac:dyDescent="0.2"/>
    <row r="518" ht="23.25" customHeight="1" x14ac:dyDescent="0.2"/>
    <row r="519" ht="23.25" customHeight="1" x14ac:dyDescent="0.2"/>
    <row r="520" ht="23.25" customHeight="1" x14ac:dyDescent="0.2"/>
    <row r="521" ht="23.25" customHeight="1" x14ac:dyDescent="0.2"/>
    <row r="522" ht="23.25" customHeight="1" x14ac:dyDescent="0.2"/>
    <row r="523" ht="23.25" customHeight="1" x14ac:dyDescent="0.2"/>
    <row r="524" ht="23.25" customHeight="1" x14ac:dyDescent="0.2"/>
    <row r="525" ht="23.25" customHeight="1" x14ac:dyDescent="0.2"/>
    <row r="526" ht="23.25" customHeight="1" x14ac:dyDescent="0.2"/>
    <row r="527" ht="23.25" customHeight="1" x14ac:dyDescent="0.2"/>
    <row r="528" ht="23.25" customHeight="1" x14ac:dyDescent="0.2"/>
    <row r="529" ht="23.25" customHeight="1" x14ac:dyDescent="0.2"/>
    <row r="530" ht="23.25" customHeight="1" x14ac:dyDescent="0.2"/>
    <row r="531" ht="23.25" customHeight="1" x14ac:dyDescent="0.2"/>
    <row r="532" ht="23.25" customHeight="1" x14ac:dyDescent="0.2"/>
    <row r="533" ht="23.25" customHeight="1" x14ac:dyDescent="0.2"/>
    <row r="534" ht="23.25" customHeight="1" x14ac:dyDescent="0.2"/>
    <row r="535" ht="23.25" customHeight="1" x14ac:dyDescent="0.2"/>
    <row r="536" ht="23.25" customHeight="1" x14ac:dyDescent="0.2"/>
    <row r="537" ht="23.25" customHeight="1" x14ac:dyDescent="0.2"/>
    <row r="538" ht="23.25" customHeight="1" x14ac:dyDescent="0.2"/>
    <row r="539" ht="23.25" customHeight="1" x14ac:dyDescent="0.2"/>
    <row r="540" ht="23.25" customHeight="1" x14ac:dyDescent="0.2"/>
    <row r="541" ht="23.25" customHeight="1" x14ac:dyDescent="0.2"/>
    <row r="542" ht="23.25" customHeight="1" x14ac:dyDescent="0.2"/>
    <row r="543" ht="23.25" customHeight="1" x14ac:dyDescent="0.2"/>
    <row r="544" ht="23.25" customHeight="1" x14ac:dyDescent="0.2"/>
    <row r="545" ht="23.25" customHeight="1" x14ac:dyDescent="0.2"/>
    <row r="546" ht="23.25" customHeight="1" x14ac:dyDescent="0.2"/>
    <row r="547" ht="23.25" customHeight="1" x14ac:dyDescent="0.2"/>
    <row r="548" ht="23.25" customHeight="1" x14ac:dyDescent="0.2"/>
    <row r="549" ht="23.25" customHeight="1" x14ac:dyDescent="0.2"/>
    <row r="550" ht="23.25" customHeight="1" x14ac:dyDescent="0.2"/>
    <row r="551" ht="23.25" customHeight="1" x14ac:dyDescent="0.2"/>
    <row r="552" ht="23.25" customHeight="1" x14ac:dyDescent="0.2"/>
    <row r="553" ht="23.25" customHeight="1" x14ac:dyDescent="0.2"/>
    <row r="554" ht="23.25" customHeight="1" x14ac:dyDescent="0.2"/>
    <row r="555" ht="23.25" customHeight="1" x14ac:dyDescent="0.2"/>
    <row r="556" ht="23.25" customHeight="1" x14ac:dyDescent="0.2"/>
    <row r="557" ht="23.25" customHeight="1" x14ac:dyDescent="0.2"/>
    <row r="558" ht="23.25" customHeight="1" x14ac:dyDescent="0.2"/>
    <row r="559" ht="23.25" customHeight="1" x14ac:dyDescent="0.2"/>
    <row r="560" ht="23.25" customHeight="1" x14ac:dyDescent="0.2"/>
    <row r="561" ht="23.25" customHeight="1" x14ac:dyDescent="0.2"/>
    <row r="562" ht="23.25" customHeight="1" x14ac:dyDescent="0.2"/>
    <row r="563" ht="23.25" customHeight="1" x14ac:dyDescent="0.2"/>
    <row r="564" ht="23.25" customHeight="1" x14ac:dyDescent="0.2"/>
    <row r="565" ht="23.25" customHeight="1" x14ac:dyDescent="0.2"/>
    <row r="566" ht="23.25" customHeight="1" x14ac:dyDescent="0.2"/>
    <row r="567" ht="23.25" customHeight="1" x14ac:dyDescent="0.2"/>
    <row r="568" ht="23.25" customHeight="1" x14ac:dyDescent="0.2"/>
    <row r="569" ht="23.25" customHeight="1" x14ac:dyDescent="0.2"/>
    <row r="570" ht="23.25" customHeight="1" x14ac:dyDescent="0.2"/>
    <row r="571" ht="23.25" customHeight="1" x14ac:dyDescent="0.2"/>
    <row r="572" ht="23.25" customHeight="1" x14ac:dyDescent="0.2"/>
    <row r="573" ht="23.25" customHeight="1" x14ac:dyDescent="0.2"/>
    <row r="574" ht="23.25" customHeight="1" x14ac:dyDescent="0.2"/>
    <row r="575" ht="23.25" customHeight="1" x14ac:dyDescent="0.2"/>
    <row r="576" ht="23.25" customHeight="1" x14ac:dyDescent="0.2"/>
    <row r="577" ht="23.25" customHeight="1" x14ac:dyDescent="0.2"/>
    <row r="578" ht="23.25" customHeight="1" x14ac:dyDescent="0.2"/>
    <row r="579" ht="23.25" customHeight="1" x14ac:dyDescent="0.2"/>
    <row r="580" ht="23.25" customHeight="1" x14ac:dyDescent="0.2"/>
    <row r="581" ht="23.25" customHeight="1" x14ac:dyDescent="0.2"/>
    <row r="582" ht="23.25" customHeight="1" x14ac:dyDescent="0.2"/>
    <row r="583" ht="23.25" customHeight="1" x14ac:dyDescent="0.2"/>
    <row r="584" ht="23.25" customHeight="1" x14ac:dyDescent="0.2"/>
    <row r="585" ht="23.25" customHeight="1" x14ac:dyDescent="0.2"/>
    <row r="586" ht="23.25" customHeight="1" x14ac:dyDescent="0.2"/>
    <row r="587" ht="23.25" customHeight="1" x14ac:dyDescent="0.2"/>
    <row r="588" ht="23.25" customHeight="1" x14ac:dyDescent="0.2"/>
    <row r="589" ht="23.25" customHeight="1" x14ac:dyDescent="0.2"/>
    <row r="590" ht="23.25" customHeight="1" x14ac:dyDescent="0.2"/>
    <row r="591" ht="23.25" customHeight="1" x14ac:dyDescent="0.2"/>
    <row r="592" ht="23.25" customHeight="1" x14ac:dyDescent="0.2"/>
    <row r="593" ht="23.25" customHeight="1" x14ac:dyDescent="0.2"/>
    <row r="594" ht="23.25" customHeight="1" x14ac:dyDescent="0.2"/>
    <row r="595" ht="23.25" customHeight="1" x14ac:dyDescent="0.2"/>
    <row r="596" ht="23.25" customHeight="1" x14ac:dyDescent="0.2"/>
    <row r="597" ht="23.25" customHeight="1" x14ac:dyDescent="0.2"/>
    <row r="598" ht="23.25" customHeight="1" x14ac:dyDescent="0.2"/>
    <row r="599" ht="23.25" customHeight="1" x14ac:dyDescent="0.2"/>
    <row r="600" ht="23.25" customHeight="1" x14ac:dyDescent="0.2"/>
    <row r="601" ht="23.25" customHeight="1" x14ac:dyDescent="0.2"/>
    <row r="602" ht="23.25" customHeight="1" x14ac:dyDescent="0.2"/>
    <row r="603" ht="23.25" customHeight="1" x14ac:dyDescent="0.2"/>
    <row r="604" ht="23.25" customHeight="1" x14ac:dyDescent="0.2"/>
    <row r="605" ht="23.25" customHeight="1" x14ac:dyDescent="0.2"/>
    <row r="606" ht="23.25" customHeight="1" x14ac:dyDescent="0.2"/>
    <row r="607" ht="23.25" customHeight="1" x14ac:dyDescent="0.2"/>
    <row r="608" ht="23.25" customHeight="1" x14ac:dyDescent="0.2"/>
    <row r="609" ht="23.25" customHeight="1" x14ac:dyDescent="0.2"/>
    <row r="610" ht="23.25" customHeight="1" x14ac:dyDescent="0.2"/>
    <row r="611" ht="23.25" customHeight="1" x14ac:dyDescent="0.2"/>
    <row r="612" ht="23.25" customHeight="1" x14ac:dyDescent="0.2"/>
    <row r="613" ht="23.25" customHeight="1" x14ac:dyDescent="0.2"/>
    <row r="614" ht="23.25" customHeight="1" x14ac:dyDescent="0.2"/>
    <row r="615" ht="23.25" customHeight="1" x14ac:dyDescent="0.2"/>
    <row r="616" ht="23.25" customHeight="1" x14ac:dyDescent="0.2"/>
    <row r="617" ht="23.25" customHeight="1" x14ac:dyDescent="0.2"/>
    <row r="618" ht="23.25" customHeight="1" x14ac:dyDescent="0.2"/>
    <row r="619" ht="23.25" customHeight="1" x14ac:dyDescent="0.2"/>
    <row r="620" ht="23.25" customHeight="1" x14ac:dyDescent="0.2"/>
    <row r="621" ht="23.25" customHeight="1" x14ac:dyDescent="0.2"/>
    <row r="622" ht="23.25" customHeight="1" x14ac:dyDescent="0.2"/>
    <row r="623" ht="23.25" customHeight="1" x14ac:dyDescent="0.2"/>
    <row r="624" ht="23.25" customHeight="1" x14ac:dyDescent="0.2"/>
    <row r="625" ht="23.25" customHeight="1" x14ac:dyDescent="0.2"/>
    <row r="626" ht="23.25" customHeight="1" x14ac:dyDescent="0.2"/>
    <row r="627" ht="23.25" customHeight="1" x14ac:dyDescent="0.2"/>
    <row r="628" ht="23.25" customHeight="1" x14ac:dyDescent="0.2"/>
    <row r="629" ht="23.25" customHeight="1" x14ac:dyDescent="0.2"/>
    <row r="630" ht="23.25" customHeight="1" x14ac:dyDescent="0.2"/>
    <row r="631" ht="23.25" customHeight="1" x14ac:dyDescent="0.2"/>
    <row r="632" ht="23.25" customHeight="1" x14ac:dyDescent="0.2"/>
    <row r="633" ht="23.25" customHeight="1" x14ac:dyDescent="0.2"/>
    <row r="634" ht="23.25" customHeight="1" x14ac:dyDescent="0.2"/>
    <row r="635" ht="23.25" customHeight="1" x14ac:dyDescent="0.2"/>
    <row r="636" ht="23.25" customHeight="1" x14ac:dyDescent="0.2"/>
    <row r="637" ht="23.25" customHeight="1" x14ac:dyDescent="0.2"/>
    <row r="638" ht="23.25" customHeight="1" x14ac:dyDescent="0.2"/>
    <row r="639" ht="23.25" customHeight="1" x14ac:dyDescent="0.2"/>
    <row r="640" ht="23.25" customHeight="1" x14ac:dyDescent="0.2"/>
    <row r="641" ht="23.25" customHeight="1" x14ac:dyDescent="0.2"/>
    <row r="642" ht="23.25" customHeight="1" x14ac:dyDescent="0.2"/>
    <row r="643" ht="23.25" customHeight="1" x14ac:dyDescent="0.2"/>
    <row r="644" ht="23.25" customHeight="1" x14ac:dyDescent="0.2"/>
    <row r="645" ht="23.25" customHeight="1" x14ac:dyDescent="0.2"/>
    <row r="646" ht="23.25" customHeight="1" x14ac:dyDescent="0.2"/>
    <row r="647" ht="23.25" customHeight="1" x14ac:dyDescent="0.2"/>
    <row r="648" ht="23.25" customHeight="1" x14ac:dyDescent="0.2"/>
    <row r="649" ht="23.25" customHeight="1" x14ac:dyDescent="0.2"/>
    <row r="650" ht="23.25" customHeight="1" x14ac:dyDescent="0.2"/>
    <row r="651" ht="23.25" customHeight="1" x14ac:dyDescent="0.2"/>
    <row r="652" ht="23.25" customHeight="1" x14ac:dyDescent="0.2"/>
    <row r="653" ht="23.25" customHeight="1" x14ac:dyDescent="0.2"/>
    <row r="654" ht="23.25" customHeight="1" x14ac:dyDescent="0.2"/>
    <row r="655" ht="23.25" customHeight="1" x14ac:dyDescent="0.2"/>
    <row r="656" ht="23.25" customHeight="1" x14ac:dyDescent="0.2"/>
    <row r="657" ht="23.25" customHeight="1" x14ac:dyDescent="0.2"/>
    <row r="658" ht="23.25" customHeight="1" x14ac:dyDescent="0.2"/>
    <row r="659" ht="23.25" customHeight="1" x14ac:dyDescent="0.2"/>
    <row r="660" ht="23.25" customHeight="1" x14ac:dyDescent="0.2"/>
    <row r="661" ht="23.25" customHeight="1" x14ac:dyDescent="0.2"/>
    <row r="662" ht="23.25" customHeight="1" x14ac:dyDescent="0.2"/>
    <row r="663" ht="23.25" customHeight="1" x14ac:dyDescent="0.2"/>
    <row r="664" ht="23.25" customHeight="1" x14ac:dyDescent="0.2"/>
    <row r="665" ht="23.25" customHeight="1" x14ac:dyDescent="0.2"/>
    <row r="666" ht="23.25" customHeight="1" x14ac:dyDescent="0.2"/>
    <row r="667" ht="23.25" customHeight="1" x14ac:dyDescent="0.2"/>
    <row r="668" ht="23.25" customHeight="1" x14ac:dyDescent="0.2"/>
    <row r="669" ht="23.25" customHeight="1" x14ac:dyDescent="0.2"/>
    <row r="670" ht="23.25" customHeight="1" x14ac:dyDescent="0.2"/>
    <row r="671" ht="23.25" customHeight="1" x14ac:dyDescent="0.2"/>
    <row r="672" ht="23.25" customHeight="1" x14ac:dyDescent="0.2"/>
    <row r="673" ht="23.25" customHeight="1" x14ac:dyDescent="0.2"/>
    <row r="674" ht="23.25" customHeight="1" x14ac:dyDescent="0.2"/>
    <row r="675" ht="23.25" customHeight="1" x14ac:dyDescent="0.2"/>
    <row r="676" ht="23.25" customHeight="1" x14ac:dyDescent="0.2"/>
    <row r="677" ht="23.25" customHeight="1" x14ac:dyDescent="0.2"/>
    <row r="678" ht="23.25" customHeight="1" x14ac:dyDescent="0.2"/>
    <row r="679" ht="23.25" customHeight="1" x14ac:dyDescent="0.2"/>
    <row r="680" ht="23.25" customHeight="1" x14ac:dyDescent="0.2"/>
    <row r="681" ht="23.25" customHeight="1" x14ac:dyDescent="0.2"/>
    <row r="682" ht="23.25" customHeight="1" x14ac:dyDescent="0.2"/>
    <row r="683" ht="23.25" customHeight="1" x14ac:dyDescent="0.2"/>
    <row r="684" ht="23.25" customHeight="1" x14ac:dyDescent="0.2"/>
    <row r="685" ht="23.25" customHeight="1" x14ac:dyDescent="0.2"/>
    <row r="686" ht="23.25" customHeight="1" x14ac:dyDescent="0.2"/>
    <row r="687" ht="23.25" customHeight="1" x14ac:dyDescent="0.2"/>
    <row r="688" ht="23.25" customHeight="1" x14ac:dyDescent="0.2"/>
    <row r="689" ht="23.25" customHeight="1" x14ac:dyDescent="0.2"/>
    <row r="690" ht="23.25" customHeight="1" x14ac:dyDescent="0.2"/>
    <row r="691" ht="23.25" customHeight="1" x14ac:dyDescent="0.2"/>
    <row r="692" ht="23.25" customHeight="1" x14ac:dyDescent="0.2"/>
    <row r="693" ht="23.25" customHeight="1" x14ac:dyDescent="0.2"/>
    <row r="694" ht="23.25" customHeight="1" x14ac:dyDescent="0.2"/>
    <row r="695" ht="23.25" customHeight="1" x14ac:dyDescent="0.2"/>
    <row r="696" ht="23.25" customHeight="1" x14ac:dyDescent="0.2"/>
    <row r="697" ht="23.25" customHeight="1" x14ac:dyDescent="0.2"/>
    <row r="698" ht="23.25" customHeight="1" x14ac:dyDescent="0.2"/>
    <row r="699" ht="23.25" customHeight="1" x14ac:dyDescent="0.2"/>
    <row r="700" ht="23.25" customHeight="1" x14ac:dyDescent="0.2"/>
    <row r="701" ht="23.25" customHeight="1" x14ac:dyDescent="0.2"/>
    <row r="702" ht="23.25" customHeight="1" x14ac:dyDescent="0.2"/>
    <row r="703" ht="23.25" customHeight="1" x14ac:dyDescent="0.2"/>
    <row r="704" ht="23.25" customHeight="1" x14ac:dyDescent="0.2"/>
    <row r="705" ht="23.25" customHeight="1" x14ac:dyDescent="0.2"/>
    <row r="706" ht="23.25" customHeight="1" x14ac:dyDescent="0.2"/>
    <row r="707" ht="23.25" customHeight="1" x14ac:dyDescent="0.2"/>
    <row r="708" ht="23.25" customHeight="1" x14ac:dyDescent="0.2"/>
    <row r="709" ht="23.25" customHeight="1" x14ac:dyDescent="0.2"/>
    <row r="710" ht="23.25" customHeight="1" x14ac:dyDescent="0.2"/>
    <row r="711" ht="23.25" customHeight="1" x14ac:dyDescent="0.2"/>
    <row r="712" ht="23.25" customHeight="1" x14ac:dyDescent="0.2"/>
    <row r="713" ht="23.25" customHeight="1" x14ac:dyDescent="0.2"/>
    <row r="714" ht="23.25" customHeight="1" x14ac:dyDescent="0.2"/>
    <row r="715" ht="23.25" customHeight="1" x14ac:dyDescent="0.2"/>
    <row r="716" ht="23.25" customHeight="1" x14ac:dyDescent="0.2"/>
    <row r="717" ht="23.25" customHeight="1" x14ac:dyDescent="0.2"/>
    <row r="718" ht="23.25" customHeight="1" x14ac:dyDescent="0.2"/>
    <row r="719" ht="23.25" customHeight="1" x14ac:dyDescent="0.2"/>
    <row r="720" ht="23.25" customHeight="1" x14ac:dyDescent="0.2"/>
    <row r="721" ht="23.25" customHeight="1" x14ac:dyDescent="0.2"/>
    <row r="722" ht="23.25" customHeight="1" x14ac:dyDescent="0.2"/>
    <row r="723" ht="23.25" customHeight="1" x14ac:dyDescent="0.2"/>
    <row r="724" ht="23.25" customHeight="1" x14ac:dyDescent="0.2"/>
    <row r="725" ht="23.25" customHeight="1" x14ac:dyDescent="0.2"/>
    <row r="726" ht="23.25" customHeight="1" x14ac:dyDescent="0.2"/>
    <row r="727" ht="23.25" customHeight="1" x14ac:dyDescent="0.2"/>
    <row r="728" ht="23.25" customHeight="1" x14ac:dyDescent="0.2"/>
    <row r="729" ht="23.25" customHeight="1" x14ac:dyDescent="0.2"/>
    <row r="730" ht="23.25" customHeight="1" x14ac:dyDescent="0.2"/>
    <row r="731" ht="23.25" customHeight="1" x14ac:dyDescent="0.2"/>
    <row r="732" ht="23.25" customHeight="1" x14ac:dyDescent="0.2"/>
    <row r="733" ht="23.25" customHeight="1" x14ac:dyDescent="0.2"/>
    <row r="734" ht="23.25" customHeight="1" x14ac:dyDescent="0.2"/>
    <row r="735" ht="23.25" customHeight="1" x14ac:dyDescent="0.2"/>
    <row r="736" ht="23.25" customHeight="1" x14ac:dyDescent="0.2"/>
    <row r="737" ht="23.25" customHeight="1" x14ac:dyDescent="0.2"/>
    <row r="738" ht="23.25" customHeight="1" x14ac:dyDescent="0.2"/>
    <row r="739" ht="23.25" customHeight="1" x14ac:dyDescent="0.2"/>
    <row r="740" ht="23.25" customHeight="1" x14ac:dyDescent="0.2"/>
    <row r="741" ht="23.25" customHeight="1" x14ac:dyDescent="0.2"/>
    <row r="742" ht="23.25" customHeight="1" x14ac:dyDescent="0.2"/>
    <row r="743" ht="23.25" customHeight="1" x14ac:dyDescent="0.2"/>
    <row r="744" ht="23.25" customHeight="1" x14ac:dyDescent="0.2"/>
    <row r="745" ht="23.25" customHeight="1" x14ac:dyDescent="0.2"/>
    <row r="746" ht="23.25" customHeight="1" x14ac:dyDescent="0.2"/>
    <row r="747" ht="23.25" customHeight="1" x14ac:dyDescent="0.2"/>
    <row r="748" ht="23.25" customHeight="1" x14ac:dyDescent="0.2"/>
    <row r="749" ht="23.25" customHeight="1" x14ac:dyDescent="0.2"/>
    <row r="750" ht="23.25" customHeight="1" x14ac:dyDescent="0.2"/>
    <row r="751" ht="23.25" customHeight="1" x14ac:dyDescent="0.2"/>
    <row r="752" ht="23.25" customHeight="1" x14ac:dyDescent="0.2"/>
    <row r="753" ht="23.25" customHeight="1" x14ac:dyDescent="0.2"/>
    <row r="754" ht="23.25" customHeight="1" x14ac:dyDescent="0.2"/>
    <row r="755" ht="23.25" customHeight="1" x14ac:dyDescent="0.2"/>
    <row r="756" ht="23.25" customHeight="1" x14ac:dyDescent="0.2"/>
    <row r="757" ht="23.25" customHeight="1" x14ac:dyDescent="0.2"/>
    <row r="758" ht="23.25" customHeight="1" x14ac:dyDescent="0.2"/>
    <row r="759" ht="23.25" customHeight="1" x14ac:dyDescent="0.2"/>
    <row r="760" ht="23.25" customHeight="1" x14ac:dyDescent="0.2"/>
    <row r="761" ht="23.25" customHeight="1" x14ac:dyDescent="0.2"/>
    <row r="762" ht="23.25" customHeight="1" x14ac:dyDescent="0.2"/>
    <row r="763" ht="23.25" customHeight="1" x14ac:dyDescent="0.2"/>
    <row r="764" ht="23.25" customHeight="1" x14ac:dyDescent="0.2"/>
    <row r="765" ht="23.25" customHeight="1" x14ac:dyDescent="0.2"/>
    <row r="766" ht="23.25" customHeight="1" x14ac:dyDescent="0.2"/>
    <row r="767" ht="23.25" customHeight="1" x14ac:dyDescent="0.2"/>
    <row r="768" ht="23.25" customHeight="1" x14ac:dyDescent="0.2"/>
    <row r="769" ht="23.25" customHeight="1" x14ac:dyDescent="0.2"/>
    <row r="770" ht="23.25" customHeight="1" x14ac:dyDescent="0.2"/>
    <row r="771" ht="23.25" customHeight="1" x14ac:dyDescent="0.2"/>
    <row r="772" ht="23.25" customHeight="1" x14ac:dyDescent="0.2"/>
    <row r="773" ht="23.25" customHeight="1" x14ac:dyDescent="0.2"/>
    <row r="774" ht="23.25" customHeight="1" x14ac:dyDescent="0.2"/>
    <row r="775" ht="23.25" customHeight="1" x14ac:dyDescent="0.2"/>
    <row r="776" ht="23.25" customHeight="1" x14ac:dyDescent="0.2"/>
    <row r="777" ht="23.25" customHeight="1" x14ac:dyDescent="0.2"/>
    <row r="778" ht="23.25" customHeight="1" x14ac:dyDescent="0.2"/>
    <row r="779" ht="23.25" customHeight="1" x14ac:dyDescent="0.2"/>
    <row r="780" ht="23.25" customHeight="1" x14ac:dyDescent="0.2"/>
    <row r="781" ht="23.25" customHeight="1" x14ac:dyDescent="0.2"/>
    <row r="782" ht="23.25" customHeight="1" x14ac:dyDescent="0.2"/>
    <row r="783" ht="23.25" customHeight="1" x14ac:dyDescent="0.2"/>
    <row r="784" ht="23.25" customHeight="1" x14ac:dyDescent="0.2"/>
  </sheetData>
  <sheetProtection algorithmName="SHA-512" hashValue="k383DOArp/x4kwEnUyZC+yJW4qWL3uctZjfK7FalZ9w9m28zxRR3eZP1v2ZLj6ZFkWgDAesudaZdANXJuRKopw==" saltValue="gIqAASekWvDFT5q7S5tg1A==" spinCount="100000" sheet="1" objects="1" scenarios="1"/>
  <mergeCells count="5">
    <mergeCell ref="A26:G26"/>
    <mergeCell ref="A8:G24"/>
    <mergeCell ref="A1:G7"/>
    <mergeCell ref="B28:G28"/>
    <mergeCell ref="A50:G81"/>
  </mergeCells>
  <printOptions horizontalCentered="1"/>
  <pageMargins left="0.23622047244094491" right="0.23622047244094491" top="0.74803149606299213" bottom="0.74803149606299213" header="0" footer="0"/>
  <pageSetup paperSize="9" scale="90" fitToHeight="4" orientation="portrait" r:id="rId1"/>
  <rowBreaks count="2" manualBreakCount="2">
    <brk id="48" max="6" man="1"/>
    <brk id="8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Lotto2</vt:lpstr>
      <vt:lpstr>Lotto2!Area_stampa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855925avagnano</dc:creator>
  <cp:lastModifiedBy>855925avagnano</cp:lastModifiedBy>
  <cp:lastPrinted>2024-10-01T16:04:40Z</cp:lastPrinted>
  <dcterms:created xsi:type="dcterms:W3CDTF">2024-10-01T15:49:56Z</dcterms:created>
  <dcterms:modified xsi:type="dcterms:W3CDTF">2024-10-04T11:05:58Z</dcterms:modified>
</cp:coreProperties>
</file>